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nL\PIE-AP\AA-P007-MX\CSV_MX_pour_import\"/>
    </mc:Choice>
  </mc:AlternateContent>
  <xr:revisionPtr revIDLastSave="0" documentId="13_ncr:1_{C07AB83D-9FBA-4654-9B3A-62BB8A08A3A5}" xr6:coauthVersionLast="47" xr6:coauthVersionMax="47" xr10:uidLastSave="{00000000-0000-0000-0000-000000000000}"/>
  <bookViews>
    <workbookView minimized="1" xWindow="2340" yWindow="2745" windowWidth="18825" windowHeight="8505" tabRatio="609" firstSheet="10" activeTab="14" xr2:uid="{00000000-000D-0000-FFFF-FFFF00000000}"/>
  </bookViews>
  <sheets>
    <sheet name="Paramètres" sheetId="1" r:id="rId1"/>
    <sheet name="1-FE Famille de d'équipement" sheetId="3" r:id="rId2"/>
    <sheet name="CPA-Catégorie de partenaires" sheetId="4" r:id="rId3"/>
    <sheet name="4 Imputations" sheetId="5" r:id="rId4"/>
    <sheet name="3 Criticités" sheetId="6" r:id="rId5"/>
    <sheet name="5-EQ Equipements" sheetId="7" r:id="rId6"/>
    <sheet name="6-PA Partenaires" sheetId="8" r:id="rId7"/>
    <sheet name="7 Partenaires adresses" sheetId="9" r:id="rId8"/>
    <sheet name="8 Partenaires contact" sheetId="10" r:id="rId9"/>
    <sheet name="9 Utilisateurs" sheetId="11" r:id="rId10"/>
    <sheet name="Champs suplémentaires" sheetId="12" r:id="rId11"/>
    <sheet name="FP-Famille Pièces" sheetId="13" r:id="rId12"/>
    <sheet name="Lieu de stockage" sheetId="14" r:id="rId13"/>
    <sheet name="A-Pièces" sheetId="15" r:id="rId14"/>
    <sheet name="Stock" sheetId="16" r:id="rId15"/>
    <sheet name="Pièces fournisseurs" sheetId="17" r:id="rId16"/>
    <sheet name="NM-Nomentlature de pièce" sheetId="18" r:id="rId17"/>
    <sheet name="IP" sheetId="19" r:id="rId18"/>
    <sheet name="IP sous-traitant" sheetId="20" r:id="rId19"/>
    <sheet name="IP main d'oeuvre" sheetId="21" r:id="rId20"/>
    <sheet name="IP arrêts" sheetId="22" r:id="rId21"/>
    <sheet name="IP eqts" sheetId="23" r:id="rId22"/>
    <sheet name="IP Gammes " sheetId="24" r:id="rId23"/>
    <sheet name="IP pièces" sheetId="25" r:id="rId24"/>
    <sheet name="DI" sheetId="26" r:id="rId25"/>
    <sheet name="Demandeurs" sheetId="27" r:id="rId26"/>
    <sheet name="DI Commentaires" sheetId="28" r:id="rId27"/>
    <sheet name="BI" sheetId="29" r:id="rId28"/>
    <sheet name="BI Arrêts" sheetId="30" r:id="rId29"/>
    <sheet name="BI Commentaires" sheetId="31" r:id="rId30"/>
    <sheet name="BI sous-traitants" sheetId="32" r:id="rId31"/>
    <sheet name="BI Gammes" sheetId="33" r:id="rId32"/>
    <sheet name="BI Chgt états" sheetId="34" r:id="rId33"/>
    <sheet name="BI Main d'oeuvre" sheetId="35" r:id="rId34"/>
    <sheet name="BI pièces historique" sheetId="36" r:id="rId35"/>
    <sheet name="BI Lignes intervenants" sheetId="37" r:id="rId36"/>
    <sheet name="BI Lignes pièces" sheetId="38" r:id="rId37"/>
    <sheet name="Table correspondance" sheetId="39" r:id="rId38"/>
    <sheet name="Commandes" sheetId="40" r:id="rId39"/>
    <sheet name="Commandes LDP" sheetId="41" r:id="rId40"/>
    <sheet name="Déclencheurs" sheetId="42" r:id="rId41"/>
    <sheet name="Gamme" sheetId="43" r:id="rId42"/>
    <sheet name="Tâches" sheetId="44" r:id="rId43"/>
  </sheets>
  <definedNames>
    <definedName name="_xlnm._FilterDatabase" localSheetId="5" hidden="1">'5-EQ Equipements'!$C$1:$AF$1832</definedName>
    <definedName name="_xlnm._FilterDatabase" localSheetId="6" hidden="1">'6-PA Partenaires'!$B$1:$J$98</definedName>
    <definedName name="_xlnm._FilterDatabase" localSheetId="9" hidden="1">'9 Utilisateurs'!$A$1:$O$144</definedName>
    <definedName name="_xlnm._FilterDatabase" localSheetId="27">BI!$A$1:$AC$15296</definedName>
    <definedName name="_xlnm._FilterDatabase" localSheetId="29">'BI Commentaires'!$A$1:$F$15296</definedName>
    <definedName name="_xlnm._FilterDatabase" localSheetId="33">'BI Main d''oeuvre'!$A$1:$M$15812</definedName>
    <definedName name="_xlnm._FilterDatabase" localSheetId="2">'CPA-Catégorie de partenaires'!$A$1:$B$1</definedName>
    <definedName name="_xlnm._FilterDatabase" localSheetId="24" hidden="1">DI!$A$1:$V$9782</definedName>
    <definedName name="_xlnm._FilterDatabase" localSheetId="17">IP!$A$1:$AD$61</definedName>
    <definedName name="_xlnm._FilterDatabase" localSheetId="15">'Pièces fournisseurs'!$A$1:$M$1411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" i="13" l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4" i="13"/>
</calcChain>
</file>

<file path=xl/sharedStrings.xml><?xml version="1.0" encoding="utf-8"?>
<sst xmlns="http://schemas.openxmlformats.org/spreadsheetml/2006/main" count="1264" uniqueCount="715">
  <si>
    <t>Champs obligatoire</t>
  </si>
  <si>
    <t>Champs conseillés</t>
  </si>
  <si>
    <t>Champs optionnels</t>
  </si>
  <si>
    <t>Certaines tables doivent renseignées avant d'effectuer un import de masse</t>
  </si>
  <si>
    <t>Exemple : Pour les pièces, le contructeur, le fournisseur, le sous traitant doivent saisis au préalable</t>
  </si>
  <si>
    <t>Code (obligatoire)</t>
  </si>
  <si>
    <t>Désignation (obligatoire)</t>
  </si>
  <si>
    <t>Code famille mère</t>
  </si>
  <si>
    <t>DIVERS</t>
  </si>
  <si>
    <t>MACHINE OUTILS</t>
  </si>
  <si>
    <t>MATERIEL INFORMATIQUE</t>
  </si>
  <si>
    <t>MATERIEL DE MESURE</t>
  </si>
  <si>
    <t>MAQUETTE ELECTRONIQUE</t>
  </si>
  <si>
    <t>FRAISEUSE</t>
  </si>
  <si>
    <t>TOUR</t>
  </si>
  <si>
    <t>CNC</t>
  </si>
  <si>
    <t>I3D</t>
  </si>
  <si>
    <t>IMPRIMANTE</t>
  </si>
  <si>
    <t>UNITE CENTRALE</t>
  </si>
  <si>
    <t>ORDINATEUR PORTABLE</t>
  </si>
  <si>
    <t>MINI-UC</t>
  </si>
  <si>
    <t>Code : Obligatoire (texte).</t>
  </si>
  <si>
    <t>Désignation : Obligatoire (texte).</t>
  </si>
  <si>
    <t>Imputation : Optionnel (code de l'imputation).</t>
  </si>
  <si>
    <t>Imputation mère : Optionnel (code de l’imputation mère).</t>
  </si>
  <si>
    <t>Code Urgence</t>
  </si>
  <si>
    <t>Désignation urgence</t>
  </si>
  <si>
    <t>Couleur</t>
  </si>
  <si>
    <t>Code : Obligatoire et unique (texte).</t>
  </si>
  <si>
    <t>Emplacement (texte).</t>
  </si>
  <si>
    <t>En service (Booléen).</t>
  </si>
  <si>
    <t>Date de mise en service (date)</t>
  </si>
  <si>
    <t>Criticité (Code de la criticité).</t>
  </si>
  <si>
    <t>Fuseau horaire (Désignation du fuseau horaire).</t>
  </si>
  <si>
    <t>Commentaire (texte).</t>
  </si>
  <si>
    <t>Marque (désignation de la marque).</t>
  </si>
  <si>
    <t>Modèle (désignation du modèle).</t>
  </si>
  <si>
    <t>Numéro de série (texte).</t>
  </si>
  <si>
    <t>Code du fournisseur (code du partenaire).</t>
  </si>
  <si>
    <t>Code du constructeur (nom du partenaire).</t>
  </si>
  <si>
    <t>Référence constructeur (texte).</t>
  </si>
  <si>
    <t>Imputation (code de l’imputation).</t>
  </si>
  <si>
    <t>Sous garantie (Booléen).</t>
  </si>
  <si>
    <t>Date de fin de garantie (date).</t>
  </si>
  <si>
    <t>Temps théorique de fonctionnement  (durée).</t>
  </si>
  <si>
    <t>Coût horaire d’immobilisation (décimal).</t>
  </si>
  <si>
    <t>Devise du coût horaire d'immobilisation (Code ISO).</t>
  </si>
  <si>
    <t>Date d’achat (date).</t>
  </si>
  <si>
    <t>Coût d’achat (décimal).</t>
  </si>
  <si>
    <t>Devise du coût d'achat (Code ISO)</t>
  </si>
  <si>
    <t>Date de construction (date).</t>
  </si>
  <si>
    <t>Intervention interdite en service (Booléen).</t>
  </si>
  <si>
    <t>Donnée partagée (Oui /Non)</t>
  </si>
  <si>
    <t>Entité (Nom)</t>
  </si>
  <si>
    <t>Est un nœud (check-box)</t>
  </si>
  <si>
    <t>ARB1-PFO</t>
  </si>
  <si>
    <t>Arborescence Personnelle - FO</t>
  </si>
  <si>
    <t>ARB1-GFO</t>
  </si>
  <si>
    <t>Arborescence GIM - FO</t>
  </si>
  <si>
    <t>ARB1-GIM</t>
  </si>
  <si>
    <t>Arborescence GIM</t>
  </si>
  <si>
    <t>ARB1-ETU</t>
  </si>
  <si>
    <t xml:space="preserve">Arborescence ETUDIANTS </t>
  </si>
  <si>
    <t>ARB1-PRJ</t>
  </si>
  <si>
    <t>Arboresence PROJETS</t>
  </si>
  <si>
    <t>ARB1-PDG</t>
  </si>
  <si>
    <t>Arborescence Pédagogie</t>
  </si>
  <si>
    <t>PFO-0001</t>
  </si>
  <si>
    <t xml:space="preserve">OM MONFABLAB.FR </t>
  </si>
  <si>
    <t>LORI-BFO-03</t>
  </si>
  <si>
    <t>PFO-0002</t>
  </si>
  <si>
    <t xml:space="preserve">I3D MONFABLAB.FR </t>
  </si>
  <si>
    <t>OG-PFO-001</t>
  </si>
  <si>
    <t>ORG-ELECTRONIQUE</t>
  </si>
  <si>
    <t>OG-PFO-002</t>
  </si>
  <si>
    <t>ORG-AXE X</t>
  </si>
  <si>
    <t>OG-PFO-003</t>
  </si>
  <si>
    <t>ORG-AXE Y</t>
  </si>
  <si>
    <t>OG-PFO-004</t>
  </si>
  <si>
    <t>ORG-AXE Z</t>
  </si>
  <si>
    <t>OG-PFO-005</t>
  </si>
  <si>
    <t>ORG-CHASSIS CENTRAL</t>
  </si>
  <si>
    <t>OG-PFO-006</t>
  </si>
  <si>
    <t>OG-PFO-007</t>
  </si>
  <si>
    <t>OG-PFO-008</t>
  </si>
  <si>
    <t>OG-PFO-009</t>
  </si>
  <si>
    <t>OG-PFO-010</t>
  </si>
  <si>
    <t>ORG-PLATEAU</t>
  </si>
  <si>
    <t>PFO-0003</t>
  </si>
  <si>
    <t>UC INTEL DOPR</t>
  </si>
  <si>
    <t>LORI-BFO-01</t>
  </si>
  <si>
    <t>PFO-0004</t>
  </si>
  <si>
    <t>UC AMD FOPR</t>
  </si>
  <si>
    <t>PFO-0005</t>
  </si>
  <si>
    <t>PORTABLE ASUS ROG G75</t>
  </si>
  <si>
    <t>LORI</t>
  </si>
  <si>
    <t>PFO-0006</t>
  </si>
  <si>
    <t>PORTABLE LENOVO X230 -01</t>
  </si>
  <si>
    <t>PFO-0007</t>
  </si>
  <si>
    <t>PORTABLE LENOVO X230 -02</t>
  </si>
  <si>
    <t>PFO-0008</t>
  </si>
  <si>
    <t>PORTABLE LENOVO X230 -03</t>
  </si>
  <si>
    <t>Nom</t>
  </si>
  <si>
    <t>Code : Obligatoire et unique (Texte)</t>
  </si>
  <si>
    <t>Email (texte).</t>
  </si>
  <si>
    <t>Sous-traitant Booléen.</t>
  </si>
  <si>
    <t>Fournisseur : Booléen.</t>
  </si>
  <si>
    <t>Constructeur : Booléen.</t>
  </si>
  <si>
    <t>Catégorie principale : Obligatoire si sous-traitant = oui (code de la catégorie de partenaire).</t>
  </si>
  <si>
    <t>Devise : Code ISO devise</t>
  </si>
  <si>
    <t>ARDUINO</t>
  </si>
  <si>
    <t>PA0001</t>
  </si>
  <si>
    <t>false</t>
  </si>
  <si>
    <t>true</t>
  </si>
  <si>
    <t>FONDATION RASPBERRY</t>
  </si>
  <si>
    <t>PA0002</t>
  </si>
  <si>
    <t>AMAZON</t>
  </si>
  <si>
    <t>PA0003</t>
  </si>
  <si>
    <t>ALIEXPRESS</t>
  </si>
  <si>
    <t>PA0004</t>
  </si>
  <si>
    <t>MOTEDIS</t>
  </si>
  <si>
    <t>PA0005</t>
  </si>
  <si>
    <t>VISEXPRESS</t>
  </si>
  <si>
    <t>PA0006</t>
  </si>
  <si>
    <t>GOTRONIC</t>
  </si>
  <si>
    <t>PA0007</t>
  </si>
  <si>
    <t>LEXTRONIC</t>
  </si>
  <si>
    <t>PA0008</t>
  </si>
  <si>
    <t>RS COMPONENTS</t>
  </si>
  <si>
    <t>PA0009</t>
  </si>
  <si>
    <t>MONFABLAB</t>
  </si>
  <si>
    <t>PA0010</t>
  </si>
  <si>
    <t>DELL</t>
  </si>
  <si>
    <t>PA0011</t>
  </si>
  <si>
    <t>SAMSUNG</t>
  </si>
  <si>
    <t>PA0012</t>
  </si>
  <si>
    <t>EIZO</t>
  </si>
  <si>
    <t>PA0013</t>
  </si>
  <si>
    <t>HP</t>
  </si>
  <si>
    <t>PA0014</t>
  </si>
  <si>
    <t>ASUS</t>
  </si>
  <si>
    <t>PA0015</t>
  </si>
  <si>
    <t>LENOVO</t>
  </si>
  <si>
    <t>PA0016</t>
  </si>
  <si>
    <t>https://www.mon-fablab.fr/</t>
  </si>
  <si>
    <t>Partenaire : Nom du partenaire. Obligatoire si code partenaire non renseigné</t>
  </si>
  <si>
    <t>Code : Code du partenaire (Texte). Obligatoire si le nom du partenaire n'est pas renseigné</t>
  </si>
  <si>
    <t>Nom (Nom de l'adresse): Obligatoire (texte).</t>
  </si>
  <si>
    <t>Adresse 1 (texte).</t>
  </si>
  <si>
    <t>Adresse 2 (texte).</t>
  </si>
  <si>
    <t>Adresse 3 (texte).</t>
  </si>
  <si>
    <t>Code postal (texte).</t>
  </si>
  <si>
    <t>Ville (texte).</t>
  </si>
  <si>
    <t>Région (texte).</t>
  </si>
  <si>
    <t>Pays (texte).</t>
  </si>
  <si>
    <t>Téléphone (texte).</t>
  </si>
  <si>
    <t>Fax (texte).</t>
  </si>
  <si>
    <t>Principale (Booléen).</t>
  </si>
  <si>
    <t>Partenaire : Obligatoire (Nom du partenaire).</t>
  </si>
  <si>
    <t>Titre (texte).</t>
  </si>
  <si>
    <t>Prénom (texte).</t>
  </si>
  <si>
    <t>Nom (texte).</t>
  </si>
  <si>
    <t>Fonction (texte).</t>
  </si>
  <si>
    <t>Poste (texte).</t>
  </si>
  <si>
    <t>Portable (texte).</t>
  </si>
  <si>
    <t>Nom (obligatoire)</t>
  </si>
  <si>
    <t>Prénom (obligatoire)</t>
  </si>
  <si>
    <t>Identifiant (obligatoire)</t>
  </si>
  <si>
    <t>Profil d'utilisateur (obligatoire)</t>
  </si>
  <si>
    <t>Email</t>
  </si>
  <si>
    <t>Langue (obligatoire)* : langue de référence des libellés de l'application</t>
  </si>
  <si>
    <t>Langue personnalisée/Code : si renseigné, la langue personnalisée est attribuée à l'utilisateur. Sinon c'est le code langue (de référence) qui lui est affecté.</t>
  </si>
  <si>
    <t>Langue des données (obligatoire)*</t>
  </si>
  <si>
    <t>Fuseau horaire</t>
  </si>
  <si>
    <t>Devise</t>
  </si>
  <si>
    <t>Type (interne= in ou externe=ex)</t>
  </si>
  <si>
    <t>Partenaire</t>
  </si>
  <si>
    <t>Accès DIMO Maint MX (obligatoire)(Booléen)</t>
  </si>
  <si>
    <t>Accès DIMO Maint App (obligatoire)(Booléen)</t>
  </si>
  <si>
    <t>Caractère de séparation des exports csv (exemple : , ou ;). S'il n'est pas renseigné, c'est le ";" qui est mis par défaut</t>
  </si>
  <si>
    <t>Fiche champ supplémentaire (obligatoire, aujourd'hui seul équipement possible)</t>
  </si>
  <si>
    <t>Fiche (obligatoire, aujourd'hui seul équipement possible)</t>
  </si>
  <si>
    <t>Affectation (obligatoire, toutes, aucune relation, relation sélectionnée) = RelationType**</t>
  </si>
  <si>
    <t>Relation/code (obligatoire si affectation = relation sélectionnée) : code de la famille d'équipements</t>
  </si>
  <si>
    <t>Libellé champ supplémentaire (obligatoire)</t>
  </si>
  <si>
    <t>Valeur (obligatoire)</t>
  </si>
  <si>
    <t>All</t>
  </si>
  <si>
    <t>Type d'équipements</t>
  </si>
  <si>
    <t>Pomme De Douche Et Mousseur</t>
  </si>
  <si>
    <t>Adoucisseur</t>
  </si>
  <si>
    <t>Alarme Technique</t>
  </si>
  <si>
    <t>Appel Malade</t>
  </si>
  <si>
    <t>Ascenseur</t>
  </si>
  <si>
    <t>Baes</t>
  </si>
  <si>
    <t>Balneotherapie</t>
  </si>
  <si>
    <t>Controle D Acces</t>
  </si>
  <si>
    <t>Climatiseur</t>
  </si>
  <si>
    <t>Chaudiere</t>
  </si>
  <si>
    <t>Chambre Froide</t>
  </si>
  <si>
    <t>Fluide Medicaux</t>
  </si>
  <si>
    <t>Sans Catégorie</t>
  </si>
  <si>
    <t>Centrale De Detection Incendie</t>
  </si>
  <si>
    <t>Centrale Traitement D'Air</t>
  </si>
  <si>
    <t>Desenfumage</t>
  </si>
  <si>
    <t>Eau Chaude Sanitaire</t>
  </si>
  <si>
    <t>Extracteur</t>
  </si>
  <si>
    <t>Lutte Incendie</t>
  </si>
  <si>
    <t>Fontaine</t>
  </si>
  <si>
    <t>Groupe Air Medical</t>
  </si>
  <si>
    <t>Groupe De Vide</t>
  </si>
  <si>
    <t>Groupe Eau Glacee</t>
  </si>
  <si>
    <t>Groupe Electrogene</t>
  </si>
  <si>
    <t>Hotte D Extraction</t>
  </si>
  <si>
    <t>Ioniseur</t>
  </si>
  <si>
    <t>Lave Bassin</t>
  </si>
  <si>
    <t>Machine A Glacon</t>
  </si>
  <si>
    <t>Onduleur</t>
  </si>
  <si>
    <t>Porte Automatique</t>
  </si>
  <si>
    <t>Pac</t>
  </si>
  <si>
    <t>Poste Detente Gaz</t>
  </si>
  <si>
    <t>Pompe</t>
  </si>
  <si>
    <t>Pre</t>
  </si>
  <si>
    <t>Ref</t>
  </si>
  <si>
    <t>Regethermie</t>
  </si>
  <si>
    <t>Ria</t>
  </si>
  <si>
    <t>Sdt</t>
  </si>
  <si>
    <t>Vehicule</t>
  </si>
  <si>
    <t>Lit Medicalise</t>
  </si>
  <si>
    <t>Alarme Anti-Intrusion</t>
  </si>
  <si>
    <t>Cellule Haute Tension</t>
  </si>
  <si>
    <t>Transformateur</t>
  </si>
  <si>
    <t>Echangeur A Plaque</t>
  </si>
  <si>
    <t>Production</t>
  </si>
  <si>
    <t>Vanne</t>
  </si>
  <si>
    <t>Vanne 3 Voies</t>
  </si>
  <si>
    <t>Vanne De Coupure</t>
  </si>
  <si>
    <t>Vanne De Reglage Regulation</t>
  </si>
  <si>
    <t>Chariot De Remise En Temperature</t>
  </si>
  <si>
    <t>Climatiseur Mobile</t>
  </si>
  <si>
    <t>Extincteur</t>
  </si>
  <si>
    <t>Lave Vaisselle</t>
  </si>
  <si>
    <t>Fosse</t>
  </si>
  <si>
    <t>Bac A Graisse</t>
  </si>
  <si>
    <t>Eclairage Exterieur</t>
  </si>
  <si>
    <t>tbfp</t>
  </si>
  <si>
    <t>id</t>
  </si>
  <si>
    <t>cd</t>
  </si>
  <si>
    <t>des</t>
  </si>
  <si>
    <t>cdup</t>
  </si>
  <si>
    <t>FP0</t>
  </si>
  <si>
    <t>FP1</t>
  </si>
  <si>
    <t>EEEA</t>
  </si>
  <si>
    <t>FP11</t>
  </si>
  <si>
    <t>FP12</t>
  </si>
  <si>
    <t>CAPTEUR</t>
  </si>
  <si>
    <t>FP120</t>
  </si>
  <si>
    <t>FP121</t>
  </si>
  <si>
    <t>ANGLE</t>
  </si>
  <si>
    <t>FP122</t>
  </si>
  <si>
    <t>CONTRAINTE</t>
  </si>
  <si>
    <t>FP123</t>
  </si>
  <si>
    <t>CHAMP MAGNETIQUE</t>
  </si>
  <si>
    <t>FP124</t>
  </si>
  <si>
    <t>DEBIT</t>
  </si>
  <si>
    <t>FP125</t>
  </si>
  <si>
    <t>DEPLACEMENT</t>
  </si>
  <si>
    <t>FP126</t>
  </si>
  <si>
    <t>DISTANCE</t>
  </si>
  <si>
    <t>FP127</t>
  </si>
  <si>
    <t>FORCE</t>
  </si>
  <si>
    <t>FP128</t>
  </si>
  <si>
    <t>INERTIELS</t>
  </si>
  <si>
    <t>FP129</t>
  </si>
  <si>
    <t>LUMIERE</t>
  </si>
  <si>
    <t>FP12A</t>
  </si>
  <si>
    <t>NIVEAU</t>
  </si>
  <si>
    <t>FP12B</t>
  </si>
  <si>
    <t>POSITION</t>
  </si>
  <si>
    <t>FP12C</t>
  </si>
  <si>
    <t>PRESSION</t>
  </si>
  <si>
    <t>FP12D</t>
  </si>
  <si>
    <t>SON</t>
  </si>
  <si>
    <t>FP12E</t>
  </si>
  <si>
    <t>TEMPERATURE</t>
  </si>
  <si>
    <t>FP12F</t>
  </si>
  <si>
    <t>PRESENCE</t>
  </si>
  <si>
    <t>FP13</t>
  </si>
  <si>
    <t>ALIMENTATION</t>
  </si>
  <si>
    <t>FP2</t>
  </si>
  <si>
    <t>MECANIQUE</t>
  </si>
  <si>
    <t>FP20</t>
  </si>
  <si>
    <t>FP21</t>
  </si>
  <si>
    <t>PROFILES</t>
  </si>
  <si>
    <t>FP211</t>
  </si>
  <si>
    <t>FP22</t>
  </si>
  <si>
    <t>VISSERIE</t>
  </si>
  <si>
    <t>FP3</t>
  </si>
  <si>
    <t>INFORMATIQUE</t>
  </si>
  <si>
    <t>FP4</t>
  </si>
  <si>
    <t>AUTOMOBILE</t>
  </si>
  <si>
    <t>FP40</t>
  </si>
  <si>
    <t>FP5</t>
  </si>
  <si>
    <t>BATIMENT</t>
  </si>
  <si>
    <t>FP50</t>
  </si>
  <si>
    <t>Code : obligatoire et unique (Texte)</t>
  </si>
  <si>
    <t>Désignation : obligatoire (Texte)</t>
  </si>
  <si>
    <t>Magasin : obligatoire (Code du magasin)</t>
  </si>
  <si>
    <t>MG00</t>
  </si>
  <si>
    <t>FO PERSO</t>
  </si>
  <si>
    <t>MG01</t>
  </si>
  <si>
    <t>BUREAU FO</t>
  </si>
  <si>
    <t>MG02</t>
  </si>
  <si>
    <t>XAVIER BEAUD</t>
  </si>
  <si>
    <t>MG03</t>
  </si>
  <si>
    <t>ATELIER</t>
  </si>
  <si>
    <t>Famille</t>
  </si>
  <si>
    <t>Constructeur (Code du partenaire).</t>
  </si>
  <si>
    <t>Unité par défaut : Obligatoire (code de l’unité).</t>
  </si>
  <si>
    <t>A0001</t>
  </si>
  <si>
    <t>Carte Arduino Uno R3</t>
  </si>
  <si>
    <t>UN</t>
  </si>
  <si>
    <t>A0003</t>
  </si>
  <si>
    <t>Capteur de température/hum</t>
  </si>
  <si>
    <t>A0008</t>
  </si>
  <si>
    <t xml:space="preserve">Module 1 Relai Arduino </t>
  </si>
  <si>
    <t>A0009</t>
  </si>
  <si>
    <t>ATMEGA2560Arduino</t>
  </si>
  <si>
    <t>Alimentation ????</t>
  </si>
  <si>
    <t>A0012</t>
  </si>
  <si>
    <t>Ecran LCD</t>
  </si>
  <si>
    <t>A0013</t>
  </si>
  <si>
    <t>Alimentation 12V 2A USB-B</t>
  </si>
  <si>
    <t>A0014</t>
  </si>
  <si>
    <t>fil breakboard</t>
  </si>
  <si>
    <t>A0015</t>
  </si>
  <si>
    <t>télérupteur</t>
  </si>
  <si>
    <t>A0016</t>
  </si>
  <si>
    <t>breakboard</t>
  </si>
  <si>
    <t>A0017</t>
  </si>
  <si>
    <t>Ampoule 220V</t>
  </si>
  <si>
    <t>A0018</t>
  </si>
  <si>
    <t>culot 220V</t>
  </si>
  <si>
    <t>A0019</t>
  </si>
  <si>
    <t>capteur présence</t>
  </si>
  <si>
    <t>A0020</t>
  </si>
  <si>
    <t>fil 220V</t>
  </si>
  <si>
    <t>A0021</t>
  </si>
  <si>
    <t>schield déport de pic raspb</t>
  </si>
  <si>
    <t>A0022</t>
  </si>
  <si>
    <t>visserie</t>
  </si>
  <si>
    <t>A0023</t>
  </si>
  <si>
    <t>domino</t>
  </si>
  <si>
    <t>A0024</t>
  </si>
  <si>
    <t>Potentiomètre</t>
  </si>
  <si>
    <t>A0025</t>
  </si>
  <si>
    <t>Capteur de gaz</t>
  </si>
  <si>
    <t>A0026</t>
  </si>
  <si>
    <t>Capteur de courant</t>
  </si>
  <si>
    <t>A0027</t>
  </si>
  <si>
    <t>plaque de bois</t>
  </si>
  <si>
    <t>A0028</t>
  </si>
  <si>
    <t>VMC</t>
  </si>
  <si>
    <t>A0029</t>
  </si>
  <si>
    <t>Transformateur 220V-12V</t>
  </si>
  <si>
    <t>A0030</t>
  </si>
  <si>
    <t>Module WI-FI</t>
  </si>
  <si>
    <t>A0031</t>
  </si>
  <si>
    <t>Boutoir de porte 20 mm haut</t>
  </si>
  <si>
    <t>A0032</t>
  </si>
  <si>
    <t>CNC-Shield</t>
  </si>
  <si>
    <t>A0033</t>
  </si>
  <si>
    <t>Coupleur</t>
  </si>
  <si>
    <t>A0034</t>
  </si>
  <si>
    <t>Alimentation 12V-300W</t>
  </si>
  <si>
    <t>A0035</t>
  </si>
  <si>
    <t>Ecrou M3</t>
  </si>
  <si>
    <t>A0036</t>
  </si>
  <si>
    <t>E-M3-STOP</t>
  </si>
  <si>
    <t>A0037</t>
  </si>
  <si>
    <t>Entretoise M3x5mm</t>
  </si>
  <si>
    <t>A0038</t>
  </si>
  <si>
    <t>Ecrou M4</t>
  </si>
  <si>
    <t>Moteur 72V/10KW (HPM10KL-24-PZ)</t>
  </si>
  <si>
    <t>A0040</t>
  </si>
  <si>
    <t>Kit Magma Hotend</t>
  </si>
  <si>
    <t>A0041</t>
  </si>
  <si>
    <t>Douille à billes</t>
  </si>
  <si>
    <t>A0057</t>
  </si>
  <si>
    <t>Ecrou M8</t>
  </si>
  <si>
    <t>A0042</t>
  </si>
  <si>
    <t>Moteur NEMA-17</t>
  </si>
  <si>
    <t>Courroie GT2</t>
  </si>
  <si>
    <t>A0043</t>
  </si>
  <si>
    <t>LM8UU</t>
  </si>
  <si>
    <t>A0044</t>
  </si>
  <si>
    <t>Moteur</t>
  </si>
  <si>
    <t>A0045</t>
  </si>
  <si>
    <t>Poulie GT2</t>
  </si>
  <si>
    <t>A0046</t>
  </si>
  <si>
    <t>Pince porte document</t>
  </si>
  <si>
    <t>A0047</t>
  </si>
  <si>
    <t>Plaque Bois 220x200</t>
  </si>
  <si>
    <t>A0048</t>
  </si>
  <si>
    <t>Rondelle simple M3</t>
  </si>
  <si>
    <t>A0056</t>
  </si>
  <si>
    <t>Vis M3x20 mm</t>
  </si>
  <si>
    <t>A0059</t>
  </si>
  <si>
    <t>Vis M4x16 mm</t>
  </si>
  <si>
    <t>A0060</t>
  </si>
  <si>
    <t>Vis M4x20</t>
  </si>
  <si>
    <t>A0063</t>
  </si>
  <si>
    <t>Vis M5x8</t>
  </si>
  <si>
    <t>A0064</t>
  </si>
  <si>
    <t>V-M8x40Vis M8x40 mm</t>
  </si>
  <si>
    <t>A0065</t>
  </si>
  <si>
    <t>Ventilateur</t>
  </si>
  <si>
    <t>A0068</t>
  </si>
  <si>
    <t>E-M5Ecrou M5</t>
  </si>
  <si>
    <t>A0069</t>
  </si>
  <si>
    <t>A0070</t>
  </si>
  <si>
    <t>R-M5-M Rondelle moyenne M5</t>
  </si>
  <si>
    <t>A0071</t>
  </si>
  <si>
    <t>R-M4Rondelle simple M4</t>
  </si>
  <si>
    <t>A0072</t>
  </si>
  <si>
    <t>R-M8Rondelle simple M8</t>
  </si>
  <si>
    <t>A0073</t>
  </si>
  <si>
    <t>Vis M3x40</t>
  </si>
  <si>
    <t>A0074</t>
  </si>
  <si>
    <t>Vis M3x12 mm</t>
  </si>
  <si>
    <t>A0077</t>
  </si>
  <si>
    <t>Vis M3x30 mm</t>
  </si>
  <si>
    <t>A0078</t>
  </si>
  <si>
    <t>V-M3x35</t>
  </si>
  <si>
    <t>A0079</t>
  </si>
  <si>
    <t>V-M3x40Vis M3x40 mm</t>
  </si>
  <si>
    <t>A0080</t>
  </si>
  <si>
    <t>Vis M5x12 mm</t>
  </si>
  <si>
    <t>A0081</t>
  </si>
  <si>
    <t>V-M5x20VIS M5x20 mm</t>
  </si>
  <si>
    <t>A0082</t>
  </si>
  <si>
    <t>V-M8x20 sans tête</t>
  </si>
  <si>
    <t>Pièce : Obligatoire (code de la pièce).</t>
  </si>
  <si>
    <t>Magasin : Obligatoire (code du magasin).</t>
  </si>
  <si>
    <t>Géré en stock (Booléen).</t>
  </si>
  <si>
    <t>Lieu de stockage (code du lieu de stockage).</t>
  </si>
  <si>
    <t>Unité de stockage : Obligatoire si géré en stock = Oui (code de l’unité de stockage).</t>
  </si>
  <si>
    <t>Quantité réelle (décimal). : si la quantité est renseignée, le PUMP est obligatoire</t>
  </si>
  <si>
    <t>PUMP (décimal). : obligatoire si la quantité est renseignée</t>
  </si>
  <si>
    <t>Devise du PUMP (Code ISO)</t>
  </si>
  <si>
    <t>Seuil réapprovisionnement (décimal).</t>
  </si>
  <si>
    <t>Seuil alerte (décimal).</t>
  </si>
  <si>
    <t>Seuil maximum (décimal).</t>
  </si>
  <si>
    <t>Partenaire/Nom: Obligatoire (nom du partenaire).</t>
  </si>
  <si>
    <t>Référence (texte).</t>
  </si>
  <si>
    <t>Remise (décimal).</t>
  </si>
  <si>
    <t>Unité de commande : Obligatoire (code de l’unité).</t>
  </si>
  <si>
    <t>Prix unitaire (décimal).</t>
  </si>
  <si>
    <t>Devise du prix unitaire (Code ISO)</t>
  </si>
  <si>
    <t>Délai (décimal).</t>
  </si>
  <si>
    <t>Principal  (Booléen).</t>
  </si>
  <si>
    <t>Quantité minimum d’achat (décimal).</t>
  </si>
  <si>
    <t>Validité des prix (date).</t>
  </si>
  <si>
    <t>Dernière mise à jour (date).</t>
  </si>
  <si>
    <t>P</t>
  </si>
  <si>
    <t>EUR</t>
  </si>
  <si>
    <t>Équipement : Obligatoire (code de l’équipement).</t>
  </si>
  <si>
    <t>Quantité : Obligatoire (Décimal).</t>
  </si>
  <si>
    <t>Unité : Obligatoire (code de l’unité).</t>
  </si>
  <si>
    <t>Code</t>
  </si>
  <si>
    <t>Titre</t>
  </si>
  <si>
    <t>Équipement (Obligatoire)</t>
  </si>
  <si>
    <t>Code Type d'intervention</t>
  </si>
  <si>
    <t>Désignation Type d'intervention</t>
  </si>
  <si>
    <t>Désignation Urgence</t>
  </si>
  <si>
    <t>Machine arrêtée</t>
  </si>
  <si>
    <t>Planification glissante</t>
  </si>
  <si>
    <t>Émetteur</t>
  </si>
  <si>
    <t>Code Imputation</t>
  </si>
  <si>
    <t>Date d'initialisation</t>
  </si>
  <si>
    <t>Délai de déclenchement</t>
  </si>
  <si>
    <t>Délai de réalisation/Valeur (décimale, vide par défaut)</t>
  </si>
  <si>
    <t>Délai de réalisation/Unité (Jour par défaut)</t>
  </si>
  <si>
    <t>Désignation Imputation</t>
  </si>
  <si>
    <t>Destinataire</t>
  </si>
  <si>
    <t>Code Technologie</t>
  </si>
  <si>
    <t>Désignation Technologie</t>
  </si>
  <si>
    <t>Intervention interdite en service (Booléen)</t>
  </si>
  <si>
    <t>Commentaire</t>
  </si>
  <si>
    <t>Déclencheur</t>
  </si>
  <si>
    <t>Unité du délai de déclenchement : D (pour Jours) ou M (pour Mois)</t>
  </si>
  <si>
    <t>Devise : Code ISO. Si non renseignée, c'est la devise des paramètres généraux qui est affectée à la nouvelle IP.</t>
  </si>
  <si>
    <t>Compteur/Désignation</t>
  </si>
  <si>
    <t>Seuil d'initialisation</t>
  </si>
  <si>
    <t>Méthode de déclenchement de l'IP en BI (Choix "Atteinte réelle de la valeur du compteur" =ah ou "Projection dans le temps" = pt)</t>
  </si>
  <si>
    <t>Seuil de déclenchement de l'IP</t>
  </si>
  <si>
    <t>Code IP (obligatoire)</t>
  </si>
  <si>
    <t>Code Catégorie de sous-traitants (obligatoire)</t>
  </si>
  <si>
    <t>Désignation Catégorie de sous-traitants</t>
  </si>
  <si>
    <t>Sous traitant (Code)</t>
  </si>
  <si>
    <t>Durée : (entier) en minutes -&gt; décimales non autorisées</t>
  </si>
  <si>
    <t>Coût pièce</t>
  </si>
  <si>
    <t>Code ISO Devise coût pièce</t>
  </si>
  <si>
    <t>Code Tâche</t>
  </si>
  <si>
    <t>Code Catégorie d'intervenant (obligatoire)</t>
  </si>
  <si>
    <t>Désignation Catégorie intervenant</t>
  </si>
  <si>
    <t>Intervenant (Identifiant)</t>
  </si>
  <si>
    <t>Durée arrêt (obligatoire) : (entier) en minutes -&gt; décimales non autorisées</t>
  </si>
  <si>
    <t>Equipement/Code (obligatoire)</t>
  </si>
  <si>
    <t>Intervention préventive/Code(obligatoire)</t>
  </si>
  <si>
    <t>Répartition</t>
  </si>
  <si>
    <t>Code gamme (obligatoire)</t>
  </si>
  <si>
    <t>Equipement/Code (Texte)</t>
  </si>
  <si>
    <t>Mise à jour auto des ressources/tâches" (Booléen). Si ce champ n'est pas renseigné, il sera automatiquement mis à "true". Ce champ permet de déterminer si les ressources de l'IP sont mises à jour à la modification d'une tâche.</t>
  </si>
  <si>
    <t>Code pièce (obligatoire si pas de désignation)</t>
  </si>
  <si>
    <t>Désignation (obligatoire si pas de code pièce)</t>
  </si>
  <si>
    <t>Quantité</t>
  </si>
  <si>
    <t>Code Unité (obligatoire sans désignation)</t>
  </si>
  <si>
    <t>Désignation Unité</t>
  </si>
  <si>
    <t>Code état** (Désignation dans la langue de libellé de l'utilisateur qui importe)</t>
  </si>
  <si>
    <t>Désignation état : Si ce champ n'est pas renseigné, l'état sélectionné est l'état de référence associé au code. C'est le champ désignation qui sert à identifier l'état.</t>
  </si>
  <si>
    <t>Demandeur</t>
  </si>
  <si>
    <t>Équipement</t>
  </si>
  <si>
    <t>Localisation</t>
  </si>
  <si>
    <t>Date de création</t>
  </si>
  <si>
    <t>Code urgence</t>
  </si>
  <si>
    <t>Effet</t>
  </si>
  <si>
    <t>Code type d'intervention</t>
  </si>
  <si>
    <t>Code technologie</t>
  </si>
  <si>
    <t>Désignation technologie</t>
  </si>
  <si>
    <t>Date/heure limite</t>
  </si>
  <si>
    <t>Code imputation</t>
  </si>
  <si>
    <t>Code Type de DI</t>
  </si>
  <si>
    <t>Désignation type de DI</t>
  </si>
  <si>
    <t>Commentaire sur DI :</t>
  </si>
  <si>
    <t>Code DI (obligatoire)</t>
  </si>
  <si>
    <t>Utilisateur (obligatoire)</t>
  </si>
  <si>
    <t>Commenatire HTML</t>
  </si>
  <si>
    <t>Date (Date/heure)</t>
  </si>
  <si>
    <t>Code État **</t>
  </si>
  <si>
    <t>Désignation état : Si ce champ n'est pas renseigné, l'état sélectionné est l'état de référence associé au code. C'est le champ désignation qui sert à identifier l'état (le code reste pour plus tard créer des référentiels à la volée).</t>
  </si>
  <si>
    <t>Équipement (obligatoire)</t>
  </si>
  <si>
    <t>Date de début</t>
  </si>
  <si>
    <t>Date de fin</t>
  </si>
  <si>
    <t>Contrat</t>
  </si>
  <si>
    <t>Cause</t>
  </si>
  <si>
    <t>Remède</t>
  </si>
  <si>
    <t>Devise : Code ISO. Si non renseignée, c'est la devise des paramètres généraux qui est affectée au nouveau BI.</t>
  </si>
  <si>
    <t>Bon d'intervention groupé/Code (Texte)</t>
  </si>
  <si>
    <t>Répartition (Entier positif)</t>
  </si>
  <si>
    <t>Code DI (Texte)</t>
  </si>
  <si>
    <t>Code IP (Texte)</t>
  </si>
  <si>
    <t>Compteur/Valeur : pris en compte s'il y a un code IP renseigné</t>
  </si>
  <si>
    <t>Code BI (obligatoire)</t>
  </si>
  <si>
    <t>Date de début prévue</t>
  </si>
  <si>
    <t>Date de fin prévue</t>
  </si>
  <si>
    <t>Coût horaire prévu</t>
  </si>
  <si>
    <t>Code ISO Devise prévu</t>
  </si>
  <si>
    <t>Date de début réalisée</t>
  </si>
  <si>
    <t>Date de fin réalisée</t>
  </si>
  <si>
    <t>Coût horaire réalisé</t>
  </si>
  <si>
    <t>Code ISO Devise réalisé</t>
  </si>
  <si>
    <t>Terminé</t>
  </si>
  <si>
    <t>Commentaire HTML</t>
  </si>
  <si>
    <t>Sous traitant : Nom du sous traitant</t>
  </si>
  <si>
    <t>Coût sous-traitant prévu</t>
  </si>
  <si>
    <t>Code ISO Devise coût ST prévu</t>
  </si>
  <si>
    <t>Coût pièce prévu</t>
  </si>
  <si>
    <t>Code ISO Devise coût pièce prévu</t>
  </si>
  <si>
    <t>Date de début réalisé</t>
  </si>
  <si>
    <t>Date de fin réalisé</t>
  </si>
  <si>
    <t>Coût sous-traitant réalisé</t>
  </si>
  <si>
    <t>Code ISO Devise coût ST réalisé</t>
  </si>
  <si>
    <t>Coût pièce réalisé</t>
  </si>
  <si>
    <t>Code ISO Devise coût pièce réalisé</t>
  </si>
  <si>
    <t>InterfaceKey</t>
  </si>
  <si>
    <t xml:space="preserve">Terminé </t>
  </si>
  <si>
    <t>Code tâche (obligatoire)</t>
  </si>
  <si>
    <t>Ordre (obligatoire)</t>
  </si>
  <si>
    <t>Réponse</t>
  </si>
  <si>
    <t>Date/Heure (obligatoire)</t>
  </si>
  <si>
    <t>Etat/Code (obligatoire)</t>
  </si>
  <si>
    <t>Etat/Désignation (obligatoire)</t>
  </si>
  <si>
    <t>Intervenant</t>
  </si>
  <si>
    <t>Coût prévu : coût horaire</t>
  </si>
  <si>
    <t>Code ISo Devise réalisé</t>
  </si>
  <si>
    <t>Terminé (Booléen)</t>
  </si>
  <si>
    <t>Magasin (obligatoire si code saisi)</t>
  </si>
  <si>
    <t>Date prévue</t>
  </si>
  <si>
    <t>Quantité prévue</t>
  </si>
  <si>
    <t>Code Unité prévue</t>
  </si>
  <si>
    <t>Désignation unité prévue</t>
  </si>
  <si>
    <t>Prix unitaire prévu</t>
  </si>
  <si>
    <t>Date réalisée</t>
  </si>
  <si>
    <t>Quantité réalisée</t>
  </si>
  <si>
    <t>Prix unitaire réalisée</t>
  </si>
  <si>
    <t>Code ISO Devise réalisée</t>
  </si>
  <si>
    <t>Commande/Code -&gt; si le code n'est pas saisi, la codification automatique est appliquée si elle est paramétrée, sinon c'est une codification alternative sur compteur.</t>
  </si>
  <si>
    <t>Commande/Titre (obligatoire)</t>
  </si>
  <si>
    <t>Commande/Etat/Code -&gt; Etat de création de commande si non saisi</t>
  </si>
  <si>
    <t>Commande/Etat/Désignation -&gt; Si non rempli, prendre l'état de référence du code saisi</t>
  </si>
  <si>
    <t>Date de création -&gt; date du jour si non transmis</t>
  </si>
  <si>
    <t>Emetteur/identifiant -&gt; utilisateur de l'import si non transmis</t>
  </si>
  <si>
    <t>Fournisseur/Code</t>
  </si>
  <si>
    <t>Code ISO Devise</t>
  </si>
  <si>
    <t>Imputation/code</t>
  </si>
  <si>
    <t>Imputation/désignation</t>
  </si>
  <si>
    <t>Bon d'intervention/Code</t>
  </si>
  <si>
    <t>Equipement/Code</t>
  </si>
  <si>
    <t>Magasin/Code</t>
  </si>
  <si>
    <t>Magasin/désignation</t>
  </si>
  <si>
    <t>Contact/nom</t>
  </si>
  <si>
    <t>Contact/prénom</t>
  </si>
  <si>
    <t>Référence commande fournisseur</t>
  </si>
  <si>
    <t>Modalités de paiement/désignation</t>
  </si>
  <si>
    <t>Condition de livraison/désignation</t>
  </si>
  <si>
    <t>Bas de commande</t>
  </si>
  <si>
    <t>Commande/code (obligatoire)</t>
  </si>
  <si>
    <t>Pièce/code : obligatoire si désignation pièce non renseignée</t>
  </si>
  <si>
    <t xml:space="preserve">Ligne de commande /désignation </t>
  </si>
  <si>
    <t>Référence fournisseur</t>
  </si>
  <si>
    <t>Quantité commandée (obligatoire)</t>
  </si>
  <si>
    <t>Unité/code (obligatoire)</t>
  </si>
  <si>
    <t>Prix unitaire -&gt; Si non renseigné, prix à 0</t>
  </si>
  <si>
    <t>Remise (%) -&gt; Si non renseigné, prix à 0</t>
  </si>
  <si>
    <t>Remise -&gt; Si non renseigné, prix à 0</t>
  </si>
  <si>
    <t>Magasin/code</t>
  </si>
  <si>
    <t>Lieu de stockage/code</t>
  </si>
  <si>
    <t>Lieu de stockage/désignation</t>
  </si>
  <si>
    <t>Bon d'intervention/code</t>
  </si>
  <si>
    <t>Equipement/code</t>
  </si>
  <si>
    <t>Soldée -&gt; Si non renseigné, soldée à false</t>
  </si>
  <si>
    <t>Date de livraison prévue (Date)</t>
  </si>
  <si>
    <t>Type (obligatoire)*</t>
  </si>
  <si>
    <t>Nombre de période</t>
  </si>
  <si>
    <t>Périodicité**</t>
  </si>
  <si>
    <t>Fréquence (pour les déclencheurs de type compteurs périodiques uniquement)</t>
  </si>
  <si>
    <t>Désignation: Obligatoire</t>
  </si>
  <si>
    <t>FP212</t>
  </si>
  <si>
    <t>TRANSMISSION</t>
  </si>
  <si>
    <t>PROFILE-TIGE-BARRE</t>
  </si>
  <si>
    <t>tba</t>
  </si>
  <si>
    <t>cdfp</t>
  </si>
  <si>
    <t>refcst</t>
  </si>
  <si>
    <t>cdpacst</t>
  </si>
  <si>
    <t>com</t>
  </si>
  <si>
    <t>unite</t>
  </si>
  <si>
    <t>A0083</t>
  </si>
  <si>
    <t>Profilé aluminium 20x20 B-Typ rainure 6</t>
  </si>
  <si>
    <t>tbpa</t>
  </si>
  <si>
    <t>email</t>
  </si>
  <si>
    <t>pastr</t>
  </si>
  <si>
    <t>pafour</t>
  </si>
  <si>
    <t>pacst</t>
  </si>
  <si>
    <t>catstr</t>
  </si>
  <si>
    <t>devise</t>
  </si>
  <si>
    <t>tbeq</t>
  </si>
  <si>
    <t>DIV</t>
  </si>
  <si>
    <t>MO</t>
  </si>
  <si>
    <t>MI</t>
  </si>
  <si>
    <t>MM</t>
  </si>
  <si>
    <t>ME</t>
  </si>
  <si>
    <t>ME-TR</t>
  </si>
  <si>
    <t>MO-FR</t>
  </si>
  <si>
    <t>ME-CNC</t>
  </si>
  <si>
    <t>ME-I3D</t>
  </si>
  <si>
    <t>MI-ECR</t>
  </si>
  <si>
    <t>MONITEUR-ECRAN-AFFICHEUR</t>
  </si>
  <si>
    <t>MI-IMP</t>
  </si>
  <si>
    <t>MI-UCB</t>
  </si>
  <si>
    <t>MI-UCM</t>
  </si>
  <si>
    <t>MI-UCP</t>
  </si>
  <si>
    <t>MO-CNC</t>
  </si>
  <si>
    <t>MO-I3D</t>
  </si>
  <si>
    <t>Code Famille Pièce</t>
  </si>
  <si>
    <t>État dés.</t>
  </si>
  <si>
    <t>Désignation </t>
  </si>
  <si>
    <t>Code Parent</t>
  </si>
  <si>
    <t>etat</t>
  </si>
  <si>
    <t>empl</t>
  </si>
  <si>
    <t>crit</t>
  </si>
  <si>
    <t>comm</t>
  </si>
  <si>
    <t>PR</t>
  </si>
  <si>
    <t>PROTOTYPE</t>
  </si>
  <si>
    <t>PR-MC</t>
  </si>
  <si>
    <t>MICRO-CONTROLEUR</t>
  </si>
  <si>
    <t>MI-PER</t>
  </si>
  <si>
    <t>PERIPHERIQUES</t>
  </si>
  <si>
    <t>mm</t>
  </si>
  <si>
    <t xml:space="preserve">Code </t>
  </si>
  <si>
    <t>Objet</t>
  </si>
  <si>
    <t>PA</t>
  </si>
  <si>
    <t>Partenaires</t>
  </si>
  <si>
    <t>FP</t>
  </si>
  <si>
    <t>Pièces (Familles)</t>
  </si>
  <si>
    <t>FE</t>
  </si>
  <si>
    <t>Equipements (Familles)</t>
  </si>
  <si>
    <t>Pièces</t>
  </si>
  <si>
    <t>AA</t>
  </si>
  <si>
    <t>A pour les pièces matérielles, AP pour les logiciels</t>
  </si>
  <si>
    <t>PA pour les partenaires réels, PE pour les étudiants en tanbt que sous-traitant, fournisseurs, constructeur.</t>
  </si>
  <si>
    <t>EQ</t>
  </si>
  <si>
    <t>Equipements</t>
  </si>
  <si>
    <t>NM</t>
  </si>
  <si>
    <t>Nomenclature</t>
  </si>
  <si>
    <t>ETUDE</t>
  </si>
  <si>
    <t>Partenaire de type étudiant</t>
  </si>
  <si>
    <t>ENSEIGNANT</t>
  </si>
  <si>
    <t>Partenaire de type enseignant</t>
  </si>
  <si>
    <t>VACATAIRE</t>
  </si>
  <si>
    <t>Vacataire</t>
  </si>
  <si>
    <t>A0084</t>
  </si>
  <si>
    <t>CPA</t>
  </si>
  <si>
    <t>Partenaires (Catégories)</t>
  </si>
  <si>
    <t>FO</t>
  </si>
  <si>
    <t xml:space="preserve">PAR CODE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</si>
</sst>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FFFFFF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A9D18E"/>
      </patternFill>
    </fill>
    <fill>
      <patternFill patternType="solid">
        <fgColor rgb="FF70AD47"/>
        <bgColor rgb="FF92D050"/>
      </patternFill>
    </fill>
    <fill>
      <patternFill patternType="solid">
        <fgColor rgb="FFFFC000"/>
        <bgColor rgb="FFFF99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Border="0" applyProtection="0"/>
  </cellStyleXfs>
  <cellXfs count="29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0" xfId="0" applyFill="1"/>
    <xf numFmtId="0" fontId="0" fillId="4" borderId="0" xfId="0" applyFill="1"/>
    <xf numFmtId="0" fontId="2" fillId="0" borderId="0" xfId="0" applyFont="1"/>
    <xf numFmtId="0" fontId="0" fillId="0" borderId="0" xfId="0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4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49" fontId="3" fillId="2" borderId="0" xfId="0" applyNumberFormat="1" applyFont="1" applyFill="1" applyAlignment="1">
      <alignment horizontal="center" vertical="center"/>
    </xf>
    <xf numFmtId="49" fontId="0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0" fontId="0" fillId="4" borderId="0" xfId="0" applyFont="1" applyFill="1" applyAlignment="1">
      <alignment horizontal="left" vertical="center" indent="1"/>
    </xf>
    <xf numFmtId="0" fontId="0" fillId="2" borderId="0" xfId="0" applyFont="1" applyFill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 inden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8FAADC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D966"/>
      <rgbColor rgb="FF99CCFF"/>
      <rgbColor rgb="FFFF99CC"/>
      <rgbColor rgb="FFCC99FF"/>
      <rgbColor rgb="FFF8CBAD"/>
      <rgbColor rgb="FF3366FF"/>
      <rgbColor rgb="FF33CCCC"/>
      <rgbColor rgb="FF92D050"/>
      <rgbColor rgb="FFFFC000"/>
      <rgbColor rgb="FFFF9900"/>
      <rgbColor rgb="FFC55A1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19080</xdr:colOff>
      <xdr:row>12</xdr:row>
      <xdr:rowOff>38160</xdr:rowOff>
    </xdr:from>
    <xdr:to>
      <xdr:col>6</xdr:col>
      <xdr:colOff>884880</xdr:colOff>
      <xdr:row>42</xdr:row>
      <xdr:rowOff>84600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2324160"/>
          <a:ext cx="12447360" cy="57614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on-fablab.fr/" TargetMode="External"/><Relationship Id="rId1" Type="http://schemas.openxmlformats.org/officeDocument/2006/relationships/hyperlink" Target="https://www.mon-fablab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0000"/>
  </sheetPr>
  <dimension ref="B1:H10"/>
  <sheetViews>
    <sheetView topLeftCell="B1" zoomScaleNormal="100" workbookViewId="0">
      <selection activeCell="B57" sqref="B57"/>
    </sheetView>
  </sheetViews>
  <sheetFormatPr baseColWidth="10" defaultColWidth="9.140625" defaultRowHeight="15" x14ac:dyDescent="0.25"/>
  <cols>
    <col min="1" max="1" width="10.7109375" customWidth="1"/>
    <col min="2" max="2" width="90.28515625" customWidth="1"/>
    <col min="3" max="3" width="10.7109375" customWidth="1"/>
    <col min="4" max="4" width="18.28515625" customWidth="1"/>
    <col min="5" max="6" width="10.7109375" customWidth="1"/>
    <col min="7" max="7" width="29" customWidth="1"/>
    <col min="8" max="1025" width="10.7109375" customWidth="1"/>
  </cols>
  <sheetData>
    <row r="1" spans="2:8" x14ac:dyDescent="0.25">
      <c r="F1" t="s">
        <v>688</v>
      </c>
      <c r="G1" t="s">
        <v>689</v>
      </c>
    </row>
    <row r="2" spans="2:8" x14ac:dyDescent="0.25">
      <c r="B2" s="1"/>
      <c r="D2" s="2" t="s">
        <v>0</v>
      </c>
    </row>
    <row r="3" spans="2:8" x14ac:dyDescent="0.25">
      <c r="F3" t="s">
        <v>711</v>
      </c>
      <c r="G3" t="s">
        <v>712</v>
      </c>
    </row>
    <row r="4" spans="2:8" x14ac:dyDescent="0.25">
      <c r="B4" s="3"/>
      <c r="D4" s="2" t="s">
        <v>1</v>
      </c>
      <c r="F4" t="s">
        <v>690</v>
      </c>
      <c r="G4" t="s">
        <v>691</v>
      </c>
      <c r="H4" t="s">
        <v>699</v>
      </c>
    </row>
    <row r="5" spans="2:8" x14ac:dyDescent="0.25">
      <c r="F5" t="s">
        <v>692</v>
      </c>
      <c r="G5" t="s">
        <v>693</v>
      </c>
    </row>
    <row r="6" spans="2:8" x14ac:dyDescent="0.25">
      <c r="B6" s="4"/>
      <c r="D6" s="2" t="s">
        <v>2</v>
      </c>
      <c r="F6" t="s">
        <v>694</v>
      </c>
      <c r="G6" t="s">
        <v>695</v>
      </c>
    </row>
    <row r="7" spans="2:8" x14ac:dyDescent="0.25">
      <c r="F7" t="s">
        <v>697</v>
      </c>
      <c r="G7" t="s">
        <v>696</v>
      </c>
      <c r="H7" t="s">
        <v>698</v>
      </c>
    </row>
    <row r="8" spans="2:8" x14ac:dyDescent="0.25">
      <c r="F8" t="s">
        <v>700</v>
      </c>
      <c r="G8" t="s">
        <v>701</v>
      </c>
    </row>
    <row r="9" spans="2:8" x14ac:dyDescent="0.25">
      <c r="B9" s="2" t="s">
        <v>3</v>
      </c>
      <c r="F9" t="s">
        <v>702</v>
      </c>
      <c r="G9" t="s">
        <v>703</v>
      </c>
    </row>
    <row r="10" spans="2:8" x14ac:dyDescent="0.25">
      <c r="B10" s="5" t="s">
        <v>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0">
    <tabColor rgb="FFA9D18E"/>
  </sheetPr>
  <dimension ref="A1:O1"/>
  <sheetViews>
    <sheetView topLeftCell="H1" zoomScaleNormal="100" workbookViewId="0">
      <selection activeCell="G1" sqref="G1"/>
    </sheetView>
  </sheetViews>
  <sheetFormatPr baseColWidth="10" defaultColWidth="9.140625" defaultRowHeight="15" x14ac:dyDescent="0.25"/>
  <cols>
    <col min="1" max="1" width="29.28515625" style="6" customWidth="1"/>
    <col min="2" max="2" width="21" style="6" customWidth="1"/>
    <col min="3" max="3" width="23.5703125" style="6" customWidth="1"/>
    <col min="4" max="4" width="30.28515625" style="6" customWidth="1"/>
    <col min="5" max="5" width="38" style="6" customWidth="1"/>
    <col min="6" max="6" width="70.140625" style="6" customWidth="1"/>
    <col min="7" max="7" width="145.7109375" style="6" customWidth="1"/>
    <col min="8" max="8" width="33.42578125" style="6" customWidth="1"/>
    <col min="9" max="9" width="15.42578125" style="6" customWidth="1"/>
    <col min="10" max="10" width="8.28515625" style="6" customWidth="1"/>
    <col min="11" max="11" width="40" style="6" customWidth="1"/>
    <col min="12" max="12" width="11.5703125" style="6" customWidth="1"/>
    <col min="13" max="13" width="54" style="6" customWidth="1"/>
    <col min="14" max="14" width="43.5703125" style="6" customWidth="1"/>
    <col min="15" max="15" width="105.5703125" style="6" customWidth="1"/>
    <col min="16" max="1025" width="10.7109375" customWidth="1"/>
  </cols>
  <sheetData>
    <row r="1" spans="1:15" x14ac:dyDescent="0.25">
      <c r="A1" s="9" t="s">
        <v>165</v>
      </c>
      <c r="B1" s="9" t="s">
        <v>166</v>
      </c>
      <c r="C1" s="9" t="s">
        <v>167</v>
      </c>
      <c r="D1" s="9" t="s">
        <v>168</v>
      </c>
      <c r="E1" s="10" t="s">
        <v>169</v>
      </c>
      <c r="F1" s="9" t="s">
        <v>170</v>
      </c>
      <c r="G1" s="10" t="s">
        <v>171</v>
      </c>
      <c r="H1" s="9" t="s">
        <v>172</v>
      </c>
      <c r="I1" s="8" t="s">
        <v>173</v>
      </c>
      <c r="J1" s="8" t="s">
        <v>174</v>
      </c>
      <c r="K1" s="9" t="s">
        <v>175</v>
      </c>
      <c r="L1" s="8" t="s">
        <v>176</v>
      </c>
      <c r="M1" s="9" t="s">
        <v>177</v>
      </c>
      <c r="N1" s="9" t="s">
        <v>178</v>
      </c>
      <c r="O1" s="10" t="s">
        <v>179</v>
      </c>
    </row>
  </sheetData>
  <autoFilter ref="A1:O144" xr:uid="{00000000-0009-0000-0000-00000A000000}"/>
  <conditionalFormatting sqref="A1:A1048576">
    <cfRule type="duplicateValues" priority="2"/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1"/>
  <dimension ref="A1:F57"/>
  <sheetViews>
    <sheetView topLeftCell="B1" zoomScaleNormal="100" workbookViewId="0">
      <selection activeCell="A7" sqref="A7"/>
    </sheetView>
  </sheetViews>
  <sheetFormatPr baseColWidth="10" defaultColWidth="9.140625" defaultRowHeight="15" x14ac:dyDescent="0.25"/>
  <cols>
    <col min="1" max="1" width="75.7109375" style="6" customWidth="1"/>
    <col min="2" max="2" width="54.28515625" style="6" customWidth="1"/>
    <col min="3" max="3" width="83" style="6" customWidth="1"/>
    <col min="4" max="4" width="92.42578125" style="6" customWidth="1"/>
    <col min="5" max="5" width="41.42578125" style="6" customWidth="1"/>
    <col min="6" max="6" width="35" style="6" customWidth="1"/>
    <col min="7" max="1025" width="10.7109375" customWidth="1"/>
  </cols>
  <sheetData>
    <row r="1" spans="1:6" x14ac:dyDescent="0.25">
      <c r="A1" s="9" t="s">
        <v>180</v>
      </c>
      <c r="B1" s="9" t="s">
        <v>181</v>
      </c>
      <c r="C1" s="9" t="s">
        <v>182</v>
      </c>
      <c r="D1" s="9" t="s">
        <v>183</v>
      </c>
      <c r="E1" s="9" t="s">
        <v>184</v>
      </c>
      <c r="F1" s="9" t="s">
        <v>185</v>
      </c>
    </row>
    <row r="2" spans="1:6" x14ac:dyDescent="0.25">
      <c r="C2" s="6" t="s">
        <v>186</v>
      </c>
      <c r="E2" s="6" t="s">
        <v>187</v>
      </c>
      <c r="F2" s="6" t="s">
        <v>188</v>
      </c>
    </row>
    <row r="3" spans="1:6" x14ac:dyDescent="0.25">
      <c r="C3" s="6" t="s">
        <v>186</v>
      </c>
      <c r="E3" s="6" t="s">
        <v>187</v>
      </c>
      <c r="F3" s="6" t="s">
        <v>189</v>
      </c>
    </row>
    <row r="4" spans="1:6" x14ac:dyDescent="0.25">
      <c r="C4" s="6" t="s">
        <v>186</v>
      </c>
      <c r="E4" s="6" t="s">
        <v>187</v>
      </c>
      <c r="F4" s="6" t="s">
        <v>190</v>
      </c>
    </row>
    <row r="5" spans="1:6" x14ac:dyDescent="0.25">
      <c r="C5" s="6" t="s">
        <v>186</v>
      </c>
      <c r="E5" s="6" t="s">
        <v>187</v>
      </c>
      <c r="F5" s="6" t="s">
        <v>191</v>
      </c>
    </row>
    <row r="6" spans="1:6" x14ac:dyDescent="0.25">
      <c r="C6" s="6" t="s">
        <v>186</v>
      </c>
      <c r="E6" s="6" t="s">
        <v>187</v>
      </c>
      <c r="F6" s="6" t="s">
        <v>192</v>
      </c>
    </row>
    <row r="7" spans="1:6" x14ac:dyDescent="0.25">
      <c r="C7" s="6" t="s">
        <v>186</v>
      </c>
      <c r="E7" s="6" t="s">
        <v>187</v>
      </c>
      <c r="F7" s="6" t="s">
        <v>193</v>
      </c>
    </row>
    <row r="8" spans="1:6" x14ac:dyDescent="0.25">
      <c r="C8" s="6" t="s">
        <v>186</v>
      </c>
      <c r="E8" s="6" t="s">
        <v>187</v>
      </c>
      <c r="F8" s="6" t="s">
        <v>194</v>
      </c>
    </row>
    <row r="9" spans="1:6" x14ac:dyDescent="0.25">
      <c r="C9" s="6" t="s">
        <v>186</v>
      </c>
      <c r="E9" s="6" t="s">
        <v>187</v>
      </c>
      <c r="F9" s="6" t="s">
        <v>195</v>
      </c>
    </row>
    <row r="10" spans="1:6" x14ac:dyDescent="0.25">
      <c r="C10" s="6" t="s">
        <v>186</v>
      </c>
      <c r="E10" s="6" t="s">
        <v>187</v>
      </c>
      <c r="F10" s="6" t="s">
        <v>196</v>
      </c>
    </row>
    <row r="11" spans="1:6" x14ac:dyDescent="0.25">
      <c r="C11" s="6" t="s">
        <v>186</v>
      </c>
      <c r="E11" s="6" t="s">
        <v>187</v>
      </c>
      <c r="F11" s="6" t="s">
        <v>197</v>
      </c>
    </row>
    <row r="12" spans="1:6" x14ac:dyDescent="0.25">
      <c r="C12" s="6" t="s">
        <v>186</v>
      </c>
      <c r="E12" s="6" t="s">
        <v>187</v>
      </c>
      <c r="F12" s="6" t="s">
        <v>198</v>
      </c>
    </row>
    <row r="13" spans="1:6" x14ac:dyDescent="0.25">
      <c r="C13" s="6" t="s">
        <v>186</v>
      </c>
      <c r="E13" s="6" t="s">
        <v>187</v>
      </c>
      <c r="F13" s="6" t="s">
        <v>199</v>
      </c>
    </row>
    <row r="14" spans="1:6" x14ac:dyDescent="0.25">
      <c r="C14" s="6" t="s">
        <v>186</v>
      </c>
      <c r="E14" s="6" t="s">
        <v>187</v>
      </c>
      <c r="F14" s="6" t="s">
        <v>200</v>
      </c>
    </row>
    <row r="15" spans="1:6" x14ac:dyDescent="0.25">
      <c r="C15" s="6" t="s">
        <v>186</v>
      </c>
      <c r="E15" s="6" t="s">
        <v>187</v>
      </c>
      <c r="F15" s="6" t="s">
        <v>201</v>
      </c>
    </row>
    <row r="16" spans="1:6" x14ac:dyDescent="0.25">
      <c r="C16" s="6" t="s">
        <v>186</v>
      </c>
      <c r="E16" s="6" t="s">
        <v>187</v>
      </c>
      <c r="F16" s="6" t="s">
        <v>202</v>
      </c>
    </row>
    <row r="17" spans="3:6" x14ac:dyDescent="0.25">
      <c r="C17" s="6" t="s">
        <v>186</v>
      </c>
      <c r="E17" s="6" t="s">
        <v>187</v>
      </c>
      <c r="F17" s="6" t="s">
        <v>203</v>
      </c>
    </row>
    <row r="18" spans="3:6" x14ac:dyDescent="0.25">
      <c r="C18" s="6" t="s">
        <v>186</v>
      </c>
      <c r="E18" s="6" t="s">
        <v>187</v>
      </c>
      <c r="F18" s="6" t="s">
        <v>204</v>
      </c>
    </row>
    <row r="19" spans="3:6" x14ac:dyDescent="0.25">
      <c r="C19" s="6" t="s">
        <v>186</v>
      </c>
      <c r="E19" s="6" t="s">
        <v>187</v>
      </c>
      <c r="F19" s="6" t="s">
        <v>205</v>
      </c>
    </row>
    <row r="20" spans="3:6" x14ac:dyDescent="0.25">
      <c r="C20" s="6" t="s">
        <v>186</v>
      </c>
      <c r="E20" s="6" t="s">
        <v>187</v>
      </c>
      <c r="F20" s="6" t="s">
        <v>206</v>
      </c>
    </row>
    <row r="21" spans="3:6" x14ac:dyDescent="0.25">
      <c r="C21" s="6" t="s">
        <v>186</v>
      </c>
      <c r="E21" s="6" t="s">
        <v>187</v>
      </c>
      <c r="F21" s="6" t="s">
        <v>207</v>
      </c>
    </row>
    <row r="22" spans="3:6" x14ac:dyDescent="0.25">
      <c r="C22" s="6" t="s">
        <v>186</v>
      </c>
      <c r="E22" s="6" t="s">
        <v>187</v>
      </c>
      <c r="F22" s="6" t="s">
        <v>208</v>
      </c>
    </row>
    <row r="23" spans="3:6" x14ac:dyDescent="0.25">
      <c r="C23" s="6" t="s">
        <v>186</v>
      </c>
      <c r="E23" s="6" t="s">
        <v>187</v>
      </c>
      <c r="F23" s="6" t="s">
        <v>209</v>
      </c>
    </row>
    <row r="24" spans="3:6" x14ac:dyDescent="0.25">
      <c r="C24" s="6" t="s">
        <v>186</v>
      </c>
      <c r="E24" s="6" t="s">
        <v>187</v>
      </c>
      <c r="F24" s="6" t="s">
        <v>210</v>
      </c>
    </row>
    <row r="25" spans="3:6" x14ac:dyDescent="0.25">
      <c r="C25" s="6" t="s">
        <v>186</v>
      </c>
      <c r="E25" s="6" t="s">
        <v>187</v>
      </c>
      <c r="F25" s="6" t="s">
        <v>211</v>
      </c>
    </row>
    <row r="26" spans="3:6" x14ac:dyDescent="0.25">
      <c r="C26" s="6" t="s">
        <v>186</v>
      </c>
      <c r="E26" s="6" t="s">
        <v>187</v>
      </c>
      <c r="F26" s="6" t="s">
        <v>212</v>
      </c>
    </row>
    <row r="27" spans="3:6" x14ac:dyDescent="0.25">
      <c r="C27" s="6" t="s">
        <v>186</v>
      </c>
      <c r="E27" s="6" t="s">
        <v>187</v>
      </c>
      <c r="F27" s="6" t="s">
        <v>213</v>
      </c>
    </row>
    <row r="28" spans="3:6" x14ac:dyDescent="0.25">
      <c r="C28" s="6" t="s">
        <v>186</v>
      </c>
      <c r="E28" s="6" t="s">
        <v>187</v>
      </c>
      <c r="F28" s="6" t="s">
        <v>214</v>
      </c>
    </row>
    <row r="29" spans="3:6" x14ac:dyDescent="0.25">
      <c r="C29" s="6" t="s">
        <v>186</v>
      </c>
      <c r="E29" s="6" t="s">
        <v>187</v>
      </c>
      <c r="F29" s="6" t="s">
        <v>215</v>
      </c>
    </row>
    <row r="30" spans="3:6" x14ac:dyDescent="0.25">
      <c r="C30" s="6" t="s">
        <v>186</v>
      </c>
      <c r="E30" s="6" t="s">
        <v>187</v>
      </c>
      <c r="F30" s="6" t="s">
        <v>216</v>
      </c>
    </row>
    <row r="31" spans="3:6" x14ac:dyDescent="0.25">
      <c r="C31" s="6" t="s">
        <v>186</v>
      </c>
      <c r="E31" s="6" t="s">
        <v>187</v>
      </c>
      <c r="F31" s="6" t="s">
        <v>217</v>
      </c>
    </row>
    <row r="32" spans="3:6" x14ac:dyDescent="0.25">
      <c r="C32" s="6" t="s">
        <v>186</v>
      </c>
      <c r="E32" s="6" t="s">
        <v>187</v>
      </c>
      <c r="F32" s="6" t="s">
        <v>218</v>
      </c>
    </row>
    <row r="33" spans="3:6" x14ac:dyDescent="0.25">
      <c r="C33" s="6" t="s">
        <v>186</v>
      </c>
      <c r="E33" s="6" t="s">
        <v>187</v>
      </c>
      <c r="F33" s="6" t="s">
        <v>219</v>
      </c>
    </row>
    <row r="34" spans="3:6" x14ac:dyDescent="0.25">
      <c r="C34" s="6" t="s">
        <v>186</v>
      </c>
      <c r="E34" s="6" t="s">
        <v>187</v>
      </c>
      <c r="F34" s="6" t="s">
        <v>220</v>
      </c>
    </row>
    <row r="35" spans="3:6" x14ac:dyDescent="0.25">
      <c r="C35" s="6" t="s">
        <v>186</v>
      </c>
      <c r="E35" s="6" t="s">
        <v>187</v>
      </c>
      <c r="F35" s="6" t="s">
        <v>221</v>
      </c>
    </row>
    <row r="36" spans="3:6" x14ac:dyDescent="0.25">
      <c r="C36" s="6" t="s">
        <v>186</v>
      </c>
      <c r="E36" s="6" t="s">
        <v>187</v>
      </c>
      <c r="F36" s="6" t="s">
        <v>222</v>
      </c>
    </row>
    <row r="37" spans="3:6" x14ac:dyDescent="0.25">
      <c r="C37" s="6" t="s">
        <v>186</v>
      </c>
      <c r="E37" s="6" t="s">
        <v>187</v>
      </c>
      <c r="F37" s="6" t="s">
        <v>223</v>
      </c>
    </row>
    <row r="38" spans="3:6" x14ac:dyDescent="0.25">
      <c r="C38" s="6" t="s">
        <v>186</v>
      </c>
      <c r="E38" s="6" t="s">
        <v>187</v>
      </c>
      <c r="F38" s="6" t="s">
        <v>224</v>
      </c>
    </row>
    <row r="39" spans="3:6" x14ac:dyDescent="0.25">
      <c r="C39" s="6" t="s">
        <v>186</v>
      </c>
      <c r="E39" s="6" t="s">
        <v>187</v>
      </c>
      <c r="F39" s="6" t="s">
        <v>225</v>
      </c>
    </row>
    <row r="40" spans="3:6" x14ac:dyDescent="0.25">
      <c r="C40" s="6" t="s">
        <v>186</v>
      </c>
      <c r="E40" s="6" t="s">
        <v>187</v>
      </c>
      <c r="F40" s="6" t="s">
        <v>226</v>
      </c>
    </row>
    <row r="41" spans="3:6" x14ac:dyDescent="0.25">
      <c r="C41" s="6" t="s">
        <v>186</v>
      </c>
      <c r="E41" s="6" t="s">
        <v>187</v>
      </c>
      <c r="F41" s="6" t="s">
        <v>227</v>
      </c>
    </row>
    <row r="42" spans="3:6" x14ac:dyDescent="0.25">
      <c r="C42" s="6" t="s">
        <v>186</v>
      </c>
      <c r="E42" s="6" t="s">
        <v>187</v>
      </c>
      <c r="F42" s="6" t="s">
        <v>228</v>
      </c>
    </row>
    <row r="43" spans="3:6" x14ac:dyDescent="0.25">
      <c r="C43" s="6" t="s">
        <v>186</v>
      </c>
      <c r="E43" s="6" t="s">
        <v>187</v>
      </c>
      <c r="F43" s="6" t="s">
        <v>229</v>
      </c>
    </row>
    <row r="44" spans="3:6" x14ac:dyDescent="0.25">
      <c r="C44" s="6" t="s">
        <v>186</v>
      </c>
      <c r="E44" s="6" t="s">
        <v>187</v>
      </c>
      <c r="F44" s="6" t="s">
        <v>230</v>
      </c>
    </row>
    <row r="45" spans="3:6" x14ac:dyDescent="0.25">
      <c r="C45" s="6" t="s">
        <v>186</v>
      </c>
      <c r="E45" s="6" t="s">
        <v>187</v>
      </c>
      <c r="F45" s="6" t="s">
        <v>231</v>
      </c>
    </row>
    <row r="46" spans="3:6" x14ac:dyDescent="0.25">
      <c r="C46" s="6" t="s">
        <v>186</v>
      </c>
      <c r="E46" s="6" t="s">
        <v>187</v>
      </c>
      <c r="F46" s="6" t="s">
        <v>232</v>
      </c>
    </row>
    <row r="47" spans="3:6" x14ac:dyDescent="0.25">
      <c r="C47" s="6" t="s">
        <v>186</v>
      </c>
      <c r="E47" s="6" t="s">
        <v>187</v>
      </c>
      <c r="F47" s="6" t="s">
        <v>233</v>
      </c>
    </row>
    <row r="48" spans="3:6" x14ac:dyDescent="0.25">
      <c r="C48" s="6" t="s">
        <v>186</v>
      </c>
      <c r="E48" s="6" t="s">
        <v>187</v>
      </c>
      <c r="F48" s="6" t="s">
        <v>234</v>
      </c>
    </row>
    <row r="49" spans="3:6" x14ac:dyDescent="0.25">
      <c r="C49" s="6" t="s">
        <v>186</v>
      </c>
      <c r="E49" s="6" t="s">
        <v>187</v>
      </c>
      <c r="F49" s="6" t="s">
        <v>235</v>
      </c>
    </row>
    <row r="50" spans="3:6" x14ac:dyDescent="0.25">
      <c r="C50" s="6" t="s">
        <v>186</v>
      </c>
      <c r="E50" s="6" t="s">
        <v>187</v>
      </c>
      <c r="F50" s="6" t="s">
        <v>236</v>
      </c>
    </row>
    <row r="51" spans="3:6" x14ac:dyDescent="0.25">
      <c r="C51" s="6" t="s">
        <v>186</v>
      </c>
      <c r="E51" s="6" t="s">
        <v>187</v>
      </c>
      <c r="F51" s="6" t="s">
        <v>237</v>
      </c>
    </row>
    <row r="52" spans="3:6" x14ac:dyDescent="0.25">
      <c r="C52" s="6" t="s">
        <v>186</v>
      </c>
      <c r="E52" s="6" t="s">
        <v>187</v>
      </c>
      <c r="F52" s="6" t="s">
        <v>238</v>
      </c>
    </row>
    <row r="53" spans="3:6" x14ac:dyDescent="0.25">
      <c r="C53" s="6" t="s">
        <v>186</v>
      </c>
      <c r="E53" s="6" t="s">
        <v>187</v>
      </c>
      <c r="F53" s="6" t="s">
        <v>239</v>
      </c>
    </row>
    <row r="54" spans="3:6" x14ac:dyDescent="0.25">
      <c r="C54" s="6" t="s">
        <v>186</v>
      </c>
      <c r="E54" s="6" t="s">
        <v>187</v>
      </c>
      <c r="F54" s="6" t="s">
        <v>240</v>
      </c>
    </row>
    <row r="55" spans="3:6" x14ac:dyDescent="0.25">
      <c r="C55" s="6" t="s">
        <v>186</v>
      </c>
      <c r="E55" s="6" t="s">
        <v>187</v>
      </c>
      <c r="F55" s="6" t="s">
        <v>241</v>
      </c>
    </row>
    <row r="56" spans="3:6" x14ac:dyDescent="0.25">
      <c r="C56" s="6" t="s">
        <v>186</v>
      </c>
      <c r="E56" s="6" t="s">
        <v>187</v>
      </c>
      <c r="F56" s="6" t="s">
        <v>242</v>
      </c>
    </row>
    <row r="57" spans="3:6" x14ac:dyDescent="0.25">
      <c r="C57" s="6" t="s">
        <v>186</v>
      </c>
      <c r="E57" s="6" t="s">
        <v>187</v>
      </c>
      <c r="F57" s="6" t="s">
        <v>243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2">
    <tabColor rgb="FFFFD966"/>
  </sheetPr>
  <dimension ref="A1:E34"/>
  <sheetViews>
    <sheetView topLeftCell="A17" zoomScaleNormal="100" workbookViewId="0">
      <selection activeCell="G30" sqref="G30"/>
    </sheetView>
  </sheetViews>
  <sheetFormatPr baseColWidth="10" defaultColWidth="9.140625" defaultRowHeight="15" x14ac:dyDescent="0.25"/>
  <cols>
    <col min="1" max="1" width="26.5703125" customWidth="1"/>
    <col min="2" max="2" width="26.85546875" style="6" customWidth="1"/>
    <col min="3" max="3" width="23.42578125" style="6" customWidth="1"/>
    <col min="4" max="4" width="23.85546875" style="6" customWidth="1"/>
    <col min="5" max="5" width="23.5703125" style="6" customWidth="1"/>
    <col min="6" max="1025" width="10.7109375" customWidth="1"/>
  </cols>
  <sheetData>
    <row r="1" spans="1:4" x14ac:dyDescent="0.25">
      <c r="A1" t="s">
        <v>244</v>
      </c>
      <c r="B1" s="15" t="s">
        <v>5</v>
      </c>
      <c r="C1" s="15" t="s">
        <v>6</v>
      </c>
      <c r="D1" s="16" t="s">
        <v>7</v>
      </c>
    </row>
    <row r="2" spans="1:4" x14ac:dyDescent="0.25">
      <c r="A2" t="s">
        <v>245</v>
      </c>
      <c r="B2" s="6" t="s">
        <v>246</v>
      </c>
      <c r="C2" s="6" t="s">
        <v>247</v>
      </c>
      <c r="D2" s="6" t="s">
        <v>248</v>
      </c>
    </row>
    <row r="3" spans="1:4" x14ac:dyDescent="0.25">
      <c r="A3">
        <v>0</v>
      </c>
      <c r="B3" s="6" t="s">
        <v>249</v>
      </c>
      <c r="C3" s="6" t="s">
        <v>8</v>
      </c>
    </row>
    <row r="4" spans="1:4" x14ac:dyDescent="0.25">
      <c r="A4">
        <f t="shared" ref="A4:A33" si="0">A3</f>
        <v>0</v>
      </c>
      <c r="B4" s="6" t="s">
        <v>250</v>
      </c>
      <c r="C4" s="6" t="s">
        <v>251</v>
      </c>
    </row>
    <row r="5" spans="1:4" x14ac:dyDescent="0.25">
      <c r="A5">
        <f t="shared" si="0"/>
        <v>0</v>
      </c>
      <c r="B5" s="6" t="s">
        <v>252</v>
      </c>
      <c r="C5" s="6" t="s">
        <v>8</v>
      </c>
      <c r="D5" s="6" t="str">
        <f>LEFT(B5,3)</f>
        <v>FP1</v>
      </c>
    </row>
    <row r="6" spans="1:4" x14ac:dyDescent="0.25">
      <c r="A6">
        <f t="shared" si="0"/>
        <v>0</v>
      </c>
      <c r="B6" s="6" t="s">
        <v>253</v>
      </c>
      <c r="C6" s="6" t="s">
        <v>254</v>
      </c>
      <c r="D6" s="6" t="s">
        <v>250</v>
      </c>
    </row>
    <row r="7" spans="1:4" x14ac:dyDescent="0.25">
      <c r="A7">
        <f t="shared" si="0"/>
        <v>0</v>
      </c>
      <c r="B7" s="6" t="s">
        <v>255</v>
      </c>
      <c r="C7" s="6" t="s">
        <v>8</v>
      </c>
      <c r="D7" s="6" t="s">
        <v>253</v>
      </c>
    </row>
    <row r="8" spans="1:4" x14ac:dyDescent="0.25">
      <c r="A8">
        <f t="shared" si="0"/>
        <v>0</v>
      </c>
      <c r="B8" s="6" t="s">
        <v>256</v>
      </c>
      <c r="C8" s="6" t="s">
        <v>257</v>
      </c>
      <c r="D8" s="6" t="s">
        <v>253</v>
      </c>
    </row>
    <row r="9" spans="1:4" x14ac:dyDescent="0.25">
      <c r="A9">
        <f t="shared" si="0"/>
        <v>0</v>
      </c>
      <c r="B9" s="6" t="s">
        <v>258</v>
      </c>
      <c r="C9" s="6" t="s">
        <v>259</v>
      </c>
      <c r="D9" s="6" t="s">
        <v>253</v>
      </c>
    </row>
    <row r="10" spans="1:4" x14ac:dyDescent="0.25">
      <c r="A10">
        <f t="shared" si="0"/>
        <v>0</v>
      </c>
      <c r="B10" s="6" t="s">
        <v>260</v>
      </c>
      <c r="C10" s="6" t="s">
        <v>261</v>
      </c>
      <c r="D10" s="6" t="s">
        <v>253</v>
      </c>
    </row>
    <row r="11" spans="1:4" x14ac:dyDescent="0.25">
      <c r="A11">
        <f t="shared" si="0"/>
        <v>0</v>
      </c>
      <c r="B11" s="6" t="s">
        <v>262</v>
      </c>
      <c r="C11" s="6" t="s">
        <v>263</v>
      </c>
      <c r="D11" s="6" t="s">
        <v>253</v>
      </c>
    </row>
    <row r="12" spans="1:4" x14ac:dyDescent="0.25">
      <c r="A12">
        <f t="shared" si="0"/>
        <v>0</v>
      </c>
      <c r="B12" s="6" t="s">
        <v>264</v>
      </c>
      <c r="C12" s="6" t="s">
        <v>265</v>
      </c>
      <c r="D12" s="6" t="s">
        <v>253</v>
      </c>
    </row>
    <row r="13" spans="1:4" x14ac:dyDescent="0.25">
      <c r="A13">
        <f t="shared" si="0"/>
        <v>0</v>
      </c>
      <c r="B13" s="6" t="s">
        <v>266</v>
      </c>
      <c r="C13" s="6" t="s">
        <v>267</v>
      </c>
      <c r="D13" s="6" t="s">
        <v>253</v>
      </c>
    </row>
    <row r="14" spans="1:4" x14ac:dyDescent="0.25">
      <c r="A14">
        <f t="shared" si="0"/>
        <v>0</v>
      </c>
      <c r="B14" s="6" t="s">
        <v>268</v>
      </c>
      <c r="C14" s="6" t="s">
        <v>269</v>
      </c>
      <c r="D14" s="6" t="s">
        <v>253</v>
      </c>
    </row>
    <row r="15" spans="1:4" x14ac:dyDescent="0.25">
      <c r="A15">
        <f t="shared" si="0"/>
        <v>0</v>
      </c>
      <c r="B15" s="6" t="s">
        <v>270</v>
      </c>
      <c r="C15" s="6" t="s">
        <v>271</v>
      </c>
      <c r="D15" s="6" t="s">
        <v>253</v>
      </c>
    </row>
    <row r="16" spans="1:4" x14ac:dyDescent="0.25">
      <c r="A16">
        <f t="shared" si="0"/>
        <v>0</v>
      </c>
      <c r="B16" s="6" t="s">
        <v>272</v>
      </c>
      <c r="C16" s="6" t="s">
        <v>273</v>
      </c>
      <c r="D16" s="6" t="s">
        <v>253</v>
      </c>
    </row>
    <row r="17" spans="1:4" x14ac:dyDescent="0.25">
      <c r="A17">
        <f t="shared" si="0"/>
        <v>0</v>
      </c>
      <c r="B17" s="6" t="s">
        <v>274</v>
      </c>
      <c r="C17" s="6" t="s">
        <v>275</v>
      </c>
      <c r="D17" s="6" t="s">
        <v>253</v>
      </c>
    </row>
    <row r="18" spans="1:4" x14ac:dyDescent="0.25">
      <c r="A18">
        <f t="shared" si="0"/>
        <v>0</v>
      </c>
      <c r="B18" s="6" t="s">
        <v>276</v>
      </c>
      <c r="C18" s="6" t="s">
        <v>277</v>
      </c>
      <c r="D18" s="6" t="s">
        <v>253</v>
      </c>
    </row>
    <row r="19" spans="1:4" x14ac:dyDescent="0.25">
      <c r="A19">
        <f t="shared" si="0"/>
        <v>0</v>
      </c>
      <c r="B19" s="6" t="s">
        <v>278</v>
      </c>
      <c r="C19" s="6" t="s">
        <v>279</v>
      </c>
      <c r="D19" s="6" t="s">
        <v>253</v>
      </c>
    </row>
    <row r="20" spans="1:4" x14ac:dyDescent="0.25">
      <c r="A20">
        <f t="shared" si="0"/>
        <v>0</v>
      </c>
      <c r="B20" s="6" t="s">
        <v>280</v>
      </c>
      <c r="C20" s="6" t="s">
        <v>281</v>
      </c>
      <c r="D20" s="6" t="s">
        <v>253</v>
      </c>
    </row>
    <row r="21" spans="1:4" x14ac:dyDescent="0.25">
      <c r="A21">
        <f t="shared" si="0"/>
        <v>0</v>
      </c>
      <c r="B21" s="6" t="s">
        <v>282</v>
      </c>
      <c r="C21" s="6" t="s">
        <v>283</v>
      </c>
      <c r="D21" s="6" t="s">
        <v>253</v>
      </c>
    </row>
    <row r="22" spans="1:4" x14ac:dyDescent="0.25">
      <c r="A22">
        <f t="shared" si="0"/>
        <v>0</v>
      </c>
      <c r="B22" s="6" t="s">
        <v>284</v>
      </c>
      <c r="C22" s="6" t="s">
        <v>285</v>
      </c>
      <c r="D22" s="6" t="s">
        <v>253</v>
      </c>
    </row>
    <row r="23" spans="1:4" x14ac:dyDescent="0.25">
      <c r="A23">
        <f t="shared" si="0"/>
        <v>0</v>
      </c>
      <c r="B23" s="6" t="s">
        <v>286</v>
      </c>
      <c r="C23" s="6" t="s">
        <v>287</v>
      </c>
      <c r="D23" s="6" t="s">
        <v>250</v>
      </c>
    </row>
    <row r="24" spans="1:4" x14ac:dyDescent="0.25">
      <c r="A24">
        <f t="shared" si="0"/>
        <v>0</v>
      </c>
      <c r="B24" s="6" t="s">
        <v>288</v>
      </c>
      <c r="C24" s="6" t="s">
        <v>289</v>
      </c>
    </row>
    <row r="25" spans="1:4" x14ac:dyDescent="0.25">
      <c r="A25">
        <f t="shared" si="0"/>
        <v>0</v>
      </c>
      <c r="B25" s="6" t="s">
        <v>290</v>
      </c>
      <c r="C25" s="6" t="s">
        <v>8</v>
      </c>
      <c r="D25" s="6" t="s">
        <v>288</v>
      </c>
    </row>
    <row r="26" spans="1:4" x14ac:dyDescent="0.25">
      <c r="A26">
        <f t="shared" si="0"/>
        <v>0</v>
      </c>
      <c r="B26" s="6" t="s">
        <v>291</v>
      </c>
      <c r="C26" s="6" t="s">
        <v>292</v>
      </c>
      <c r="D26" s="6" t="s">
        <v>288</v>
      </c>
    </row>
    <row r="27" spans="1:4" x14ac:dyDescent="0.25">
      <c r="A27">
        <f t="shared" si="0"/>
        <v>0</v>
      </c>
      <c r="B27" s="6" t="s">
        <v>293</v>
      </c>
      <c r="C27" s="6" t="s">
        <v>639</v>
      </c>
      <c r="D27" s="6" t="s">
        <v>291</v>
      </c>
    </row>
    <row r="28" spans="1:4" x14ac:dyDescent="0.25">
      <c r="A28">
        <f t="shared" si="0"/>
        <v>0</v>
      </c>
      <c r="B28" s="6" t="s">
        <v>294</v>
      </c>
      <c r="C28" s="6" t="s">
        <v>295</v>
      </c>
      <c r="D28" s="6" t="s">
        <v>288</v>
      </c>
    </row>
    <row r="29" spans="1:4" x14ac:dyDescent="0.25">
      <c r="A29">
        <f t="shared" si="0"/>
        <v>0</v>
      </c>
      <c r="B29" s="6" t="s">
        <v>296</v>
      </c>
      <c r="C29" s="6" t="s">
        <v>297</v>
      </c>
    </row>
    <row r="30" spans="1:4" x14ac:dyDescent="0.25">
      <c r="A30">
        <f t="shared" si="0"/>
        <v>0</v>
      </c>
      <c r="B30" s="6" t="s">
        <v>298</v>
      </c>
      <c r="C30" s="6" t="s">
        <v>299</v>
      </c>
    </row>
    <row r="31" spans="1:4" x14ac:dyDescent="0.25">
      <c r="A31">
        <f t="shared" si="0"/>
        <v>0</v>
      </c>
      <c r="B31" s="6" t="s">
        <v>300</v>
      </c>
      <c r="C31" s="6" t="s">
        <v>8</v>
      </c>
      <c r="D31" s="6" t="s">
        <v>298</v>
      </c>
    </row>
    <row r="32" spans="1:4" x14ac:dyDescent="0.25">
      <c r="A32">
        <f t="shared" si="0"/>
        <v>0</v>
      </c>
      <c r="B32" s="6" t="s">
        <v>301</v>
      </c>
      <c r="C32" s="6" t="s">
        <v>302</v>
      </c>
    </row>
    <row r="33" spans="1:4" x14ac:dyDescent="0.25">
      <c r="A33">
        <f t="shared" si="0"/>
        <v>0</v>
      </c>
      <c r="B33" s="6" t="s">
        <v>303</v>
      </c>
      <c r="C33" s="6" t="s">
        <v>8</v>
      </c>
      <c r="D33" s="6" t="s">
        <v>301</v>
      </c>
    </row>
    <row r="34" spans="1:4" x14ac:dyDescent="0.25">
      <c r="A34">
        <v>0</v>
      </c>
      <c r="B34" s="6" t="s">
        <v>637</v>
      </c>
      <c r="C34" s="6" t="s">
        <v>638</v>
      </c>
      <c r="D34" s="6" t="s">
        <v>291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3">
    <tabColor rgb="FFFFD966"/>
  </sheetPr>
  <dimension ref="A1:C5"/>
  <sheetViews>
    <sheetView zoomScaleNormal="100" workbookViewId="0">
      <selection activeCell="A3" sqref="A3"/>
    </sheetView>
  </sheetViews>
  <sheetFormatPr baseColWidth="10" defaultColWidth="9.140625" defaultRowHeight="15" x14ac:dyDescent="0.25"/>
  <cols>
    <col min="1" max="1" width="34.42578125" style="6" customWidth="1"/>
    <col min="2" max="2" width="31.28515625" style="6" customWidth="1"/>
    <col min="3" max="3" width="38.28515625" style="6" customWidth="1"/>
    <col min="4" max="1025" width="10.7109375" customWidth="1"/>
  </cols>
  <sheetData>
    <row r="1" spans="1:3" x14ac:dyDescent="0.25">
      <c r="A1" s="9" t="s">
        <v>304</v>
      </c>
      <c r="B1" s="9" t="s">
        <v>305</v>
      </c>
      <c r="C1" s="9" t="s">
        <v>306</v>
      </c>
    </row>
    <row r="2" spans="1:3" x14ac:dyDescent="0.25">
      <c r="A2" s="6" t="s">
        <v>307</v>
      </c>
      <c r="B2" s="6" t="s">
        <v>308</v>
      </c>
      <c r="C2" s="6" t="s">
        <v>308</v>
      </c>
    </row>
    <row r="3" spans="1:3" x14ac:dyDescent="0.25">
      <c r="A3" s="6" t="s">
        <v>309</v>
      </c>
      <c r="B3" s="6" t="s">
        <v>310</v>
      </c>
      <c r="C3" s="6" t="s">
        <v>310</v>
      </c>
    </row>
    <row r="4" spans="1:3" x14ac:dyDescent="0.25">
      <c r="A4" s="6" t="s">
        <v>311</v>
      </c>
      <c r="B4" s="6" t="s">
        <v>312</v>
      </c>
      <c r="C4" s="6" t="s">
        <v>312</v>
      </c>
    </row>
    <row r="5" spans="1:3" x14ac:dyDescent="0.25">
      <c r="A5" s="6" t="s">
        <v>313</v>
      </c>
      <c r="B5" s="6" t="s">
        <v>314</v>
      </c>
      <c r="C5" s="6" t="s">
        <v>314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4">
    <tabColor rgb="FFFFD966"/>
  </sheetPr>
  <dimension ref="A1:I66"/>
  <sheetViews>
    <sheetView zoomScale="90" zoomScaleNormal="90" workbookViewId="0">
      <selection activeCell="E34" sqref="E34"/>
    </sheetView>
  </sheetViews>
  <sheetFormatPr baseColWidth="10" defaultColWidth="9.140625" defaultRowHeight="15" x14ac:dyDescent="0.25"/>
  <cols>
    <col min="2" max="2" width="35" style="6" customWidth="1"/>
    <col min="3" max="3" width="39.42578125" style="6" customWidth="1"/>
    <col min="4" max="4" width="36.140625" style="6" customWidth="1"/>
    <col min="5" max="5" width="33.7109375" style="6" customWidth="1"/>
    <col min="6" max="6" width="30.5703125" style="6" customWidth="1"/>
    <col min="7" max="7" width="44.7109375" style="6" customWidth="1"/>
    <col min="8" max="8" width="47.85546875" style="6" customWidth="1"/>
    <col min="9" max="9" width="11.42578125" style="6"/>
    <col min="10" max="1025" width="10.7109375" customWidth="1"/>
  </cols>
  <sheetData>
    <row r="1" spans="1:8" x14ac:dyDescent="0.25">
      <c r="A1" t="s">
        <v>640</v>
      </c>
      <c r="B1" s="9" t="s">
        <v>28</v>
      </c>
      <c r="C1" s="9" t="s">
        <v>22</v>
      </c>
      <c r="D1" s="9" t="s">
        <v>315</v>
      </c>
      <c r="E1" s="10" t="s">
        <v>316</v>
      </c>
      <c r="F1" s="10" t="s">
        <v>40</v>
      </c>
      <c r="G1" s="9" t="s">
        <v>317</v>
      </c>
      <c r="H1" s="8" t="s">
        <v>34</v>
      </c>
    </row>
    <row r="2" spans="1:8" x14ac:dyDescent="0.25">
      <c r="A2" t="s">
        <v>245</v>
      </c>
      <c r="B2" s="6" t="s">
        <v>246</v>
      </c>
      <c r="C2" s="6" t="s">
        <v>247</v>
      </c>
      <c r="D2" s="6" t="s">
        <v>641</v>
      </c>
      <c r="E2" s="6" t="s">
        <v>643</v>
      </c>
      <c r="F2" s="6" t="s">
        <v>642</v>
      </c>
      <c r="G2" s="6" t="s">
        <v>645</v>
      </c>
      <c r="H2" s="6" t="s">
        <v>644</v>
      </c>
    </row>
    <row r="3" spans="1:8" x14ac:dyDescent="0.25">
      <c r="B3" s="6" t="s">
        <v>318</v>
      </c>
      <c r="C3" s="6" t="s">
        <v>319</v>
      </c>
      <c r="D3" s="6" t="s">
        <v>250</v>
      </c>
      <c r="G3" s="6" t="s">
        <v>320</v>
      </c>
    </row>
    <row r="4" spans="1:8" x14ac:dyDescent="0.25">
      <c r="B4" s="6" t="s">
        <v>321</v>
      </c>
      <c r="C4" s="6" t="s">
        <v>322</v>
      </c>
      <c r="D4" s="6" t="s">
        <v>282</v>
      </c>
      <c r="G4" s="6" t="s">
        <v>320</v>
      </c>
    </row>
    <row r="5" spans="1:8" x14ac:dyDescent="0.25">
      <c r="B5" s="6" t="s">
        <v>323</v>
      </c>
      <c r="C5" s="6" t="s">
        <v>324</v>
      </c>
      <c r="D5" s="6" t="s">
        <v>249</v>
      </c>
      <c r="G5" s="6" t="s">
        <v>320</v>
      </c>
    </row>
    <row r="6" spans="1:8" x14ac:dyDescent="0.25">
      <c r="B6" s="6" t="s">
        <v>325</v>
      </c>
      <c r="C6" s="6" t="s">
        <v>326</v>
      </c>
      <c r="D6" s="6" t="s">
        <v>249</v>
      </c>
      <c r="G6" s="6" t="s">
        <v>320</v>
      </c>
    </row>
    <row r="7" spans="1:8" x14ac:dyDescent="0.25">
      <c r="B7" s="6" t="s">
        <v>325</v>
      </c>
      <c r="C7" s="6" t="s">
        <v>327</v>
      </c>
      <c r="D7" s="6" t="s">
        <v>249</v>
      </c>
      <c r="G7" s="6" t="s">
        <v>320</v>
      </c>
    </row>
    <row r="8" spans="1:8" x14ac:dyDescent="0.25">
      <c r="B8" s="6" t="s">
        <v>328</v>
      </c>
      <c r="C8" s="6" t="s">
        <v>329</v>
      </c>
      <c r="D8" s="6" t="s">
        <v>249</v>
      </c>
      <c r="G8" s="6" t="s">
        <v>320</v>
      </c>
    </row>
    <row r="9" spans="1:8" x14ac:dyDescent="0.25">
      <c r="B9" s="6" t="s">
        <v>330</v>
      </c>
      <c r="C9" s="6" t="s">
        <v>331</v>
      </c>
      <c r="D9" s="6" t="s">
        <v>249</v>
      </c>
      <c r="G9" s="6" t="s">
        <v>320</v>
      </c>
    </row>
    <row r="10" spans="1:8" x14ac:dyDescent="0.25">
      <c r="B10" s="6" t="s">
        <v>332</v>
      </c>
      <c r="C10" s="6" t="s">
        <v>333</v>
      </c>
      <c r="D10" s="6" t="s">
        <v>249</v>
      </c>
      <c r="G10" s="6" t="s">
        <v>320</v>
      </c>
    </row>
    <row r="11" spans="1:8" x14ac:dyDescent="0.25">
      <c r="B11" s="6" t="s">
        <v>334</v>
      </c>
      <c r="C11" s="6" t="s">
        <v>335</v>
      </c>
      <c r="D11" s="6" t="s">
        <v>249</v>
      </c>
      <c r="G11" s="6" t="s">
        <v>320</v>
      </c>
    </row>
    <row r="12" spans="1:8" x14ac:dyDescent="0.25">
      <c r="B12" s="6" t="s">
        <v>336</v>
      </c>
      <c r="C12" s="6" t="s">
        <v>337</v>
      </c>
      <c r="D12" s="6" t="s">
        <v>249</v>
      </c>
      <c r="G12" s="6" t="s">
        <v>320</v>
      </c>
    </row>
    <row r="13" spans="1:8" x14ac:dyDescent="0.25">
      <c r="B13" s="6" t="s">
        <v>338</v>
      </c>
      <c r="C13" s="6" t="s">
        <v>339</v>
      </c>
      <c r="D13" s="6" t="s">
        <v>249</v>
      </c>
      <c r="G13" s="6" t="s">
        <v>320</v>
      </c>
    </row>
    <row r="14" spans="1:8" x14ac:dyDescent="0.25">
      <c r="B14" s="6" t="s">
        <v>340</v>
      </c>
      <c r="C14" s="6" t="s">
        <v>341</v>
      </c>
      <c r="D14" s="6" t="s">
        <v>249</v>
      </c>
      <c r="G14" s="6" t="s">
        <v>320</v>
      </c>
    </row>
    <row r="15" spans="1:8" x14ac:dyDescent="0.25">
      <c r="B15" s="6" t="s">
        <v>342</v>
      </c>
      <c r="C15" s="6" t="s">
        <v>343</v>
      </c>
      <c r="D15" s="6" t="s">
        <v>249</v>
      </c>
      <c r="G15" s="6" t="s">
        <v>320</v>
      </c>
    </row>
    <row r="16" spans="1:8" x14ac:dyDescent="0.25">
      <c r="B16" s="6" t="s">
        <v>344</v>
      </c>
      <c r="C16" s="6" t="s">
        <v>345</v>
      </c>
      <c r="D16" s="6" t="s">
        <v>249</v>
      </c>
      <c r="G16" s="6" t="s">
        <v>320</v>
      </c>
    </row>
    <row r="17" spans="2:7" x14ac:dyDescent="0.25">
      <c r="B17" s="6" t="s">
        <v>346</v>
      </c>
      <c r="C17" s="6" t="s">
        <v>347</v>
      </c>
      <c r="D17" s="6" t="s">
        <v>249</v>
      </c>
      <c r="G17" s="6" t="s">
        <v>320</v>
      </c>
    </row>
    <row r="18" spans="2:7" x14ac:dyDescent="0.25">
      <c r="B18" s="6" t="s">
        <v>348</v>
      </c>
      <c r="C18" s="6" t="s">
        <v>349</v>
      </c>
      <c r="D18" s="6" t="s">
        <v>249</v>
      </c>
      <c r="G18" s="6" t="s">
        <v>320</v>
      </c>
    </row>
    <row r="19" spans="2:7" x14ac:dyDescent="0.25">
      <c r="B19" s="6" t="s">
        <v>350</v>
      </c>
      <c r="C19" s="6" t="s">
        <v>351</v>
      </c>
      <c r="D19" s="6" t="s">
        <v>249</v>
      </c>
      <c r="G19" s="6" t="s">
        <v>320</v>
      </c>
    </row>
    <row r="20" spans="2:7" x14ac:dyDescent="0.25">
      <c r="B20" s="6" t="s">
        <v>352</v>
      </c>
      <c r="C20" s="6" t="s">
        <v>353</v>
      </c>
      <c r="D20" s="6" t="s">
        <v>249</v>
      </c>
      <c r="G20" s="6" t="s">
        <v>320</v>
      </c>
    </row>
    <row r="21" spans="2:7" x14ac:dyDescent="0.25">
      <c r="B21" s="6" t="s">
        <v>354</v>
      </c>
      <c r="C21" s="6" t="s">
        <v>355</v>
      </c>
      <c r="D21" s="6" t="s">
        <v>249</v>
      </c>
      <c r="G21" s="6" t="s">
        <v>320</v>
      </c>
    </row>
    <row r="22" spans="2:7" x14ac:dyDescent="0.25">
      <c r="B22" s="6" t="s">
        <v>356</v>
      </c>
      <c r="C22" s="6" t="s">
        <v>357</v>
      </c>
      <c r="D22" s="6" t="s">
        <v>249</v>
      </c>
      <c r="G22" s="6" t="s">
        <v>320</v>
      </c>
    </row>
    <row r="23" spans="2:7" x14ac:dyDescent="0.25">
      <c r="B23" s="6" t="s">
        <v>358</v>
      </c>
      <c r="C23" s="6" t="s">
        <v>359</v>
      </c>
      <c r="D23" s="6" t="s">
        <v>249</v>
      </c>
      <c r="G23" s="6" t="s">
        <v>320</v>
      </c>
    </row>
    <row r="24" spans="2:7" x14ac:dyDescent="0.25">
      <c r="B24" s="6" t="s">
        <v>360</v>
      </c>
      <c r="C24" s="6" t="s">
        <v>361</v>
      </c>
      <c r="D24" s="6" t="s">
        <v>249</v>
      </c>
      <c r="G24" s="6" t="s">
        <v>320</v>
      </c>
    </row>
    <row r="25" spans="2:7" x14ac:dyDescent="0.25">
      <c r="B25" s="6" t="s">
        <v>362</v>
      </c>
      <c r="C25" s="6" t="s">
        <v>363</v>
      </c>
      <c r="D25" s="6" t="s">
        <v>249</v>
      </c>
      <c r="G25" s="6" t="s">
        <v>320</v>
      </c>
    </row>
    <row r="26" spans="2:7" x14ac:dyDescent="0.25">
      <c r="B26" s="6" t="s">
        <v>364</v>
      </c>
      <c r="C26" s="6" t="s">
        <v>365</v>
      </c>
      <c r="D26" s="6" t="s">
        <v>249</v>
      </c>
      <c r="G26" s="6" t="s">
        <v>320</v>
      </c>
    </row>
    <row r="27" spans="2:7" x14ac:dyDescent="0.25">
      <c r="B27" s="6" t="s">
        <v>366</v>
      </c>
      <c r="C27" s="6" t="s">
        <v>367</v>
      </c>
      <c r="D27" s="6" t="s">
        <v>249</v>
      </c>
      <c r="G27" s="6" t="s">
        <v>320</v>
      </c>
    </row>
    <row r="28" spans="2:7" x14ac:dyDescent="0.25">
      <c r="B28" s="6" t="s">
        <v>368</v>
      </c>
      <c r="C28" s="6" t="s">
        <v>369</v>
      </c>
      <c r="D28" s="6" t="s">
        <v>249</v>
      </c>
      <c r="G28" s="6" t="s">
        <v>320</v>
      </c>
    </row>
    <row r="29" spans="2:7" x14ac:dyDescent="0.25">
      <c r="B29" s="6" t="s">
        <v>370</v>
      </c>
      <c r="C29" s="6" t="s">
        <v>371</v>
      </c>
      <c r="D29" s="6" t="s">
        <v>249</v>
      </c>
      <c r="G29" s="6" t="s">
        <v>320</v>
      </c>
    </row>
    <row r="30" spans="2:7" x14ac:dyDescent="0.25">
      <c r="B30" s="6" t="s">
        <v>372</v>
      </c>
      <c r="C30" s="6" t="s">
        <v>373</v>
      </c>
      <c r="D30" s="6" t="s">
        <v>249</v>
      </c>
      <c r="G30" s="6" t="s">
        <v>320</v>
      </c>
    </row>
    <row r="31" spans="2:7" x14ac:dyDescent="0.25">
      <c r="B31" s="6" t="s">
        <v>374</v>
      </c>
      <c r="C31" s="6" t="s">
        <v>375</v>
      </c>
      <c r="D31" s="6" t="s">
        <v>249</v>
      </c>
      <c r="G31" s="6" t="s">
        <v>320</v>
      </c>
    </row>
    <row r="32" spans="2:7" x14ac:dyDescent="0.25">
      <c r="B32" s="6" t="s">
        <v>376</v>
      </c>
      <c r="C32" s="6" t="s">
        <v>377</v>
      </c>
      <c r="D32" s="6" t="s">
        <v>249</v>
      </c>
      <c r="G32" s="6" t="s">
        <v>320</v>
      </c>
    </row>
    <row r="33" spans="2:7" x14ac:dyDescent="0.25">
      <c r="B33" s="6" t="s">
        <v>378</v>
      </c>
      <c r="C33" s="6" t="s">
        <v>379</v>
      </c>
      <c r="D33" s="6" t="s">
        <v>249</v>
      </c>
      <c r="G33" s="6" t="s">
        <v>320</v>
      </c>
    </row>
    <row r="34" spans="2:7" x14ac:dyDescent="0.25">
      <c r="B34" s="6" t="s">
        <v>380</v>
      </c>
      <c r="C34" s="6" t="s">
        <v>381</v>
      </c>
      <c r="D34" s="6" t="s">
        <v>249</v>
      </c>
      <c r="G34" s="6" t="s">
        <v>320</v>
      </c>
    </row>
    <row r="35" spans="2:7" x14ac:dyDescent="0.25">
      <c r="B35" s="6" t="s">
        <v>380</v>
      </c>
      <c r="C35" s="6" t="s">
        <v>382</v>
      </c>
      <c r="D35" s="6" t="s">
        <v>249</v>
      </c>
      <c r="G35" s="6" t="s">
        <v>320</v>
      </c>
    </row>
    <row r="36" spans="2:7" x14ac:dyDescent="0.25">
      <c r="B36" s="6" t="s">
        <v>383</v>
      </c>
      <c r="C36" s="6" t="s">
        <v>384</v>
      </c>
      <c r="D36" s="6" t="s">
        <v>249</v>
      </c>
      <c r="G36" s="6" t="s">
        <v>320</v>
      </c>
    </row>
    <row r="37" spans="2:7" x14ac:dyDescent="0.25">
      <c r="B37" s="6" t="s">
        <v>385</v>
      </c>
      <c r="C37" s="6" t="s">
        <v>386</v>
      </c>
      <c r="D37" s="6" t="s">
        <v>249</v>
      </c>
      <c r="G37" s="6" t="s">
        <v>320</v>
      </c>
    </row>
    <row r="38" spans="2:7" x14ac:dyDescent="0.25">
      <c r="B38" s="6" t="s">
        <v>387</v>
      </c>
      <c r="C38" s="6" t="s">
        <v>388</v>
      </c>
      <c r="D38" s="6" t="s">
        <v>249</v>
      </c>
      <c r="G38" s="6" t="s">
        <v>320</v>
      </c>
    </row>
    <row r="39" spans="2:7" x14ac:dyDescent="0.25">
      <c r="B39" s="6" t="s">
        <v>389</v>
      </c>
      <c r="C39" s="6" t="s">
        <v>390</v>
      </c>
      <c r="D39" s="6" t="s">
        <v>249</v>
      </c>
      <c r="G39" s="6" t="s">
        <v>320</v>
      </c>
    </row>
    <row r="40" spans="2:7" x14ac:dyDescent="0.25">
      <c r="B40" s="6" t="s">
        <v>389</v>
      </c>
      <c r="C40" s="6" t="s">
        <v>391</v>
      </c>
      <c r="D40" s="6" t="s">
        <v>249</v>
      </c>
      <c r="G40" s="6" t="s">
        <v>320</v>
      </c>
    </row>
    <row r="41" spans="2:7" x14ac:dyDescent="0.25">
      <c r="B41" s="6" t="s">
        <v>392</v>
      </c>
      <c r="C41" s="6" t="s">
        <v>393</v>
      </c>
      <c r="D41" s="6" t="s">
        <v>249</v>
      </c>
      <c r="G41" s="6" t="s">
        <v>320</v>
      </c>
    </row>
    <row r="42" spans="2:7" x14ac:dyDescent="0.25">
      <c r="B42" s="6" t="s">
        <v>394</v>
      </c>
      <c r="C42" s="6" t="s">
        <v>395</v>
      </c>
      <c r="D42" s="6" t="s">
        <v>249</v>
      </c>
      <c r="G42" s="6" t="s">
        <v>320</v>
      </c>
    </row>
    <row r="43" spans="2:7" x14ac:dyDescent="0.25">
      <c r="B43" s="6" t="s">
        <v>396</v>
      </c>
      <c r="C43" s="6" t="s">
        <v>397</v>
      </c>
      <c r="D43" s="6" t="s">
        <v>249</v>
      </c>
      <c r="G43" s="6" t="s">
        <v>320</v>
      </c>
    </row>
    <row r="44" spans="2:7" x14ac:dyDescent="0.25">
      <c r="B44" s="6" t="s">
        <v>398</v>
      </c>
      <c r="C44" s="6" t="s">
        <v>399</v>
      </c>
      <c r="D44" s="6" t="s">
        <v>249</v>
      </c>
      <c r="G44" s="6" t="s">
        <v>320</v>
      </c>
    </row>
    <row r="45" spans="2:7" x14ac:dyDescent="0.25">
      <c r="B45" s="6" t="s">
        <v>400</v>
      </c>
      <c r="C45" s="6" t="s">
        <v>401</v>
      </c>
      <c r="D45" s="6" t="s">
        <v>249</v>
      </c>
      <c r="G45" s="6" t="s">
        <v>320</v>
      </c>
    </row>
    <row r="46" spans="2:7" x14ac:dyDescent="0.25">
      <c r="B46" s="6" t="s">
        <v>402</v>
      </c>
      <c r="C46" s="6" t="s">
        <v>403</v>
      </c>
      <c r="D46" s="6" t="s">
        <v>249</v>
      </c>
      <c r="G46" s="6" t="s">
        <v>320</v>
      </c>
    </row>
    <row r="47" spans="2:7" x14ac:dyDescent="0.25">
      <c r="B47" s="6" t="s">
        <v>404</v>
      </c>
      <c r="C47" s="6" t="s">
        <v>405</v>
      </c>
      <c r="D47" s="6" t="s">
        <v>249</v>
      </c>
      <c r="G47" s="6" t="s">
        <v>320</v>
      </c>
    </row>
    <row r="48" spans="2:7" x14ac:dyDescent="0.25">
      <c r="B48" s="6" t="s">
        <v>406</v>
      </c>
      <c r="C48" s="6" t="s">
        <v>407</v>
      </c>
      <c r="D48" s="6" t="s">
        <v>249</v>
      </c>
      <c r="G48" s="6" t="s">
        <v>320</v>
      </c>
    </row>
    <row r="49" spans="2:7" x14ac:dyDescent="0.25">
      <c r="B49" s="6" t="s">
        <v>408</v>
      </c>
      <c r="C49" s="6" t="s">
        <v>409</v>
      </c>
      <c r="D49" s="6" t="s">
        <v>249</v>
      </c>
      <c r="G49" s="6" t="s">
        <v>320</v>
      </c>
    </row>
    <row r="50" spans="2:7" x14ac:dyDescent="0.25">
      <c r="B50" s="6" t="s">
        <v>410</v>
      </c>
      <c r="C50" s="6" t="s">
        <v>411</v>
      </c>
      <c r="D50" s="6" t="s">
        <v>249</v>
      </c>
      <c r="G50" s="6" t="s">
        <v>320</v>
      </c>
    </row>
    <row r="51" spans="2:7" x14ac:dyDescent="0.25">
      <c r="B51" s="6" t="s">
        <v>412</v>
      </c>
      <c r="C51" s="6" t="s">
        <v>413</v>
      </c>
      <c r="D51" s="6" t="s">
        <v>249</v>
      </c>
      <c r="G51" s="6" t="s">
        <v>320</v>
      </c>
    </row>
    <row r="52" spans="2:7" x14ac:dyDescent="0.25">
      <c r="B52" s="6" t="s">
        <v>414</v>
      </c>
      <c r="C52" s="6" t="s">
        <v>415</v>
      </c>
      <c r="D52" s="6" t="s">
        <v>249</v>
      </c>
      <c r="G52" s="6" t="s">
        <v>320</v>
      </c>
    </row>
    <row r="53" spans="2:7" x14ac:dyDescent="0.25">
      <c r="B53" s="6" t="s">
        <v>416</v>
      </c>
      <c r="C53" s="6" t="s">
        <v>417</v>
      </c>
      <c r="D53" s="6" t="s">
        <v>249</v>
      </c>
      <c r="G53" s="6" t="s">
        <v>320</v>
      </c>
    </row>
    <row r="54" spans="2:7" x14ac:dyDescent="0.25">
      <c r="B54" s="6" t="s">
        <v>418</v>
      </c>
      <c r="C54" s="6" t="s">
        <v>388</v>
      </c>
      <c r="D54" s="6" t="s">
        <v>249</v>
      </c>
      <c r="G54" s="6" t="s">
        <v>320</v>
      </c>
    </row>
    <row r="55" spans="2:7" x14ac:dyDescent="0.25">
      <c r="B55" s="6" t="s">
        <v>419</v>
      </c>
      <c r="C55" s="6" t="s">
        <v>420</v>
      </c>
      <c r="D55" s="6" t="s">
        <v>249</v>
      </c>
      <c r="G55" s="6" t="s">
        <v>320</v>
      </c>
    </row>
    <row r="56" spans="2:7" x14ac:dyDescent="0.25">
      <c r="B56" s="6" t="s">
        <v>421</v>
      </c>
      <c r="C56" s="6" t="s">
        <v>422</v>
      </c>
      <c r="D56" s="6" t="s">
        <v>249</v>
      </c>
      <c r="G56" s="6" t="s">
        <v>320</v>
      </c>
    </row>
    <row r="57" spans="2:7" x14ac:dyDescent="0.25">
      <c r="B57" s="6" t="s">
        <v>423</v>
      </c>
      <c r="C57" s="6" t="s">
        <v>424</v>
      </c>
      <c r="D57" s="6" t="s">
        <v>249</v>
      </c>
      <c r="G57" s="6" t="s">
        <v>320</v>
      </c>
    </row>
    <row r="58" spans="2:7" x14ac:dyDescent="0.25">
      <c r="B58" s="6" t="s">
        <v>425</v>
      </c>
      <c r="C58" s="6" t="s">
        <v>426</v>
      </c>
      <c r="D58" s="6" t="s">
        <v>249</v>
      </c>
      <c r="G58" s="6" t="s">
        <v>320</v>
      </c>
    </row>
    <row r="59" spans="2:7" x14ac:dyDescent="0.25">
      <c r="B59" s="6" t="s">
        <v>427</v>
      </c>
      <c r="C59" s="6" t="s">
        <v>428</v>
      </c>
      <c r="D59" s="6" t="s">
        <v>249</v>
      </c>
      <c r="G59" s="6" t="s">
        <v>320</v>
      </c>
    </row>
    <row r="60" spans="2:7" x14ac:dyDescent="0.25">
      <c r="B60" s="6" t="s">
        <v>429</v>
      </c>
      <c r="C60" s="6" t="s">
        <v>430</v>
      </c>
      <c r="D60" s="6" t="s">
        <v>249</v>
      </c>
      <c r="G60" s="6" t="s">
        <v>320</v>
      </c>
    </row>
    <row r="61" spans="2:7" x14ac:dyDescent="0.25">
      <c r="B61" s="6" t="s">
        <v>431</v>
      </c>
      <c r="C61" s="6" t="s">
        <v>432</v>
      </c>
      <c r="D61" s="6" t="s">
        <v>249</v>
      </c>
      <c r="G61" s="6" t="s">
        <v>320</v>
      </c>
    </row>
    <row r="62" spans="2:7" x14ac:dyDescent="0.25">
      <c r="B62" s="6" t="s">
        <v>433</v>
      </c>
      <c r="C62" s="6" t="s">
        <v>434</v>
      </c>
      <c r="D62" s="6" t="s">
        <v>249</v>
      </c>
      <c r="G62" s="6" t="s">
        <v>320</v>
      </c>
    </row>
    <row r="63" spans="2:7" x14ac:dyDescent="0.25">
      <c r="B63" s="6" t="s">
        <v>435</v>
      </c>
      <c r="C63" s="6" t="s">
        <v>436</v>
      </c>
      <c r="D63" s="6" t="s">
        <v>249</v>
      </c>
      <c r="G63" s="6" t="s">
        <v>320</v>
      </c>
    </row>
    <row r="64" spans="2:7" x14ac:dyDescent="0.25">
      <c r="B64" s="6" t="s">
        <v>437</v>
      </c>
      <c r="C64" s="6" t="s">
        <v>438</v>
      </c>
      <c r="D64" s="6" t="s">
        <v>249</v>
      </c>
      <c r="G64" s="6" t="s">
        <v>320</v>
      </c>
    </row>
    <row r="65" spans="2:7" x14ac:dyDescent="0.25">
      <c r="B65" s="6" t="s">
        <v>439</v>
      </c>
      <c r="C65" s="6" t="s">
        <v>440</v>
      </c>
      <c r="D65" s="6" t="s">
        <v>249</v>
      </c>
      <c r="G65" s="6" t="s">
        <v>320</v>
      </c>
    </row>
    <row r="66" spans="2:7" x14ac:dyDescent="0.25">
      <c r="B66" s="6" t="s">
        <v>646</v>
      </c>
      <c r="C66" t="s">
        <v>647</v>
      </c>
      <c r="D66" s="6" t="s">
        <v>293</v>
      </c>
      <c r="F66" s="6">
        <v>22206</v>
      </c>
      <c r="G66" s="6" t="s">
        <v>687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5">
    <tabColor rgb="FFFFD966"/>
  </sheetPr>
  <dimension ref="A1:AMK1"/>
  <sheetViews>
    <sheetView tabSelected="1" topLeftCell="E1" zoomScaleNormal="100" workbookViewId="0">
      <selection activeCell="B41" sqref="B41"/>
    </sheetView>
  </sheetViews>
  <sheetFormatPr baseColWidth="10" defaultColWidth="9.140625" defaultRowHeight="15" x14ac:dyDescent="0.25"/>
  <cols>
    <col min="1" max="1" width="35.85546875" style="11" customWidth="1"/>
    <col min="2" max="2" width="38.85546875" style="11" customWidth="1"/>
    <col min="3" max="3" width="24.42578125" style="11" customWidth="1"/>
    <col min="4" max="4" width="41.85546875" style="11" customWidth="1"/>
    <col min="5" max="5" width="32.5703125" style="11" customWidth="1"/>
    <col min="6" max="6" width="16.42578125" style="11" customWidth="1"/>
    <col min="7" max="7" width="16.5703125" style="11" customWidth="1"/>
    <col min="8" max="8" width="22.5703125" style="11" customWidth="1"/>
    <col min="9" max="9" width="36.42578125" style="11" customWidth="1"/>
    <col min="10" max="10" width="22.140625" style="11" customWidth="1"/>
    <col min="11" max="11" width="25.7109375" style="11" customWidth="1"/>
    <col min="12" max="12" width="11.42578125" style="11"/>
    <col min="13" max="1025" width="11.42578125" style="12"/>
  </cols>
  <sheetData>
    <row r="1" spans="1:11" x14ac:dyDescent="0.25">
      <c r="A1" s="20" t="s">
        <v>441</v>
      </c>
      <c r="B1" s="20" t="s">
        <v>442</v>
      </c>
      <c r="C1" s="20" t="s">
        <v>443</v>
      </c>
      <c r="D1" s="21" t="s">
        <v>444</v>
      </c>
      <c r="E1" s="20" t="s">
        <v>445</v>
      </c>
      <c r="F1" s="20" t="s">
        <v>446</v>
      </c>
      <c r="G1" s="20" t="s">
        <v>447</v>
      </c>
      <c r="H1" s="20" t="s">
        <v>448</v>
      </c>
      <c r="I1" s="21" t="s">
        <v>449</v>
      </c>
      <c r="J1" s="21" t="s">
        <v>450</v>
      </c>
      <c r="K1" s="21" t="s">
        <v>451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6">
    <tabColor rgb="FFFFD966"/>
  </sheetPr>
  <dimension ref="A1:N14"/>
  <sheetViews>
    <sheetView topLeftCell="B1" zoomScaleNormal="100" workbookViewId="0">
      <selection activeCell="H6" sqref="H6"/>
    </sheetView>
  </sheetViews>
  <sheetFormatPr baseColWidth="10" defaultColWidth="9.140625" defaultRowHeight="15" x14ac:dyDescent="0.25"/>
  <cols>
    <col min="1" max="1" width="34.5703125" style="6" customWidth="1"/>
    <col min="2" max="2" width="46.140625" style="6" customWidth="1"/>
    <col min="3" max="3" width="14.5703125" style="6" customWidth="1"/>
    <col min="4" max="4" width="33.5703125" style="6" customWidth="1"/>
    <col min="5" max="5" width="17.140625" style="6" customWidth="1"/>
    <col min="6" max="6" width="47" style="6" customWidth="1"/>
    <col min="7" max="7" width="21.5703125" style="6" customWidth="1"/>
    <col min="8" max="8" width="31.28515625" style="6" customWidth="1"/>
    <col min="9" max="9" width="15" style="6" customWidth="1"/>
    <col min="10" max="10" width="19.140625" style="6" customWidth="1"/>
    <col min="11" max="11" width="34.7109375" style="6" customWidth="1"/>
    <col min="12" max="12" width="22.140625" style="6" customWidth="1"/>
    <col min="13" max="13" width="25.7109375" style="6" customWidth="1"/>
    <col min="14" max="14" width="11.42578125" style="6"/>
    <col min="15" max="1025" width="10.7109375" customWidth="1"/>
  </cols>
  <sheetData>
    <row r="1" spans="1:13" x14ac:dyDescent="0.25">
      <c r="A1" s="9" t="s">
        <v>441</v>
      </c>
      <c r="B1" s="9" t="s">
        <v>452</v>
      </c>
      <c r="C1" s="9" t="s">
        <v>714</v>
      </c>
      <c r="D1" s="10" t="s">
        <v>453</v>
      </c>
      <c r="E1" s="8" t="s">
        <v>454</v>
      </c>
      <c r="F1" s="10" t="s">
        <v>455</v>
      </c>
      <c r="G1" s="8" t="s">
        <v>456</v>
      </c>
      <c r="H1" s="10" t="s">
        <v>457</v>
      </c>
      <c r="I1" s="10" t="s">
        <v>458</v>
      </c>
      <c r="J1" s="10" t="s">
        <v>459</v>
      </c>
      <c r="K1" s="8" t="s">
        <v>460</v>
      </c>
      <c r="L1" s="8" t="s">
        <v>461</v>
      </c>
      <c r="M1" s="8" t="s">
        <v>462</v>
      </c>
    </row>
    <row r="2" spans="1:13" x14ac:dyDescent="0.25">
      <c r="E2" s="14">
        <v>0</v>
      </c>
      <c r="F2" s="6" t="s">
        <v>463</v>
      </c>
      <c r="G2" s="14">
        <v>129</v>
      </c>
      <c r="H2" s="6" t="s">
        <v>464</v>
      </c>
      <c r="I2" s="14">
        <v>0</v>
      </c>
      <c r="J2" s="6">
        <v>1</v>
      </c>
    </row>
    <row r="3" spans="1:13" x14ac:dyDescent="0.25">
      <c r="E3" s="14">
        <v>0</v>
      </c>
      <c r="F3" s="6" t="s">
        <v>463</v>
      </c>
      <c r="G3" s="14">
        <v>119</v>
      </c>
      <c r="H3" s="6" t="s">
        <v>464</v>
      </c>
      <c r="I3" s="14">
        <v>0</v>
      </c>
      <c r="J3" s="6">
        <v>1</v>
      </c>
    </row>
    <row r="4" spans="1:13" x14ac:dyDescent="0.25">
      <c r="E4" s="14">
        <v>0</v>
      </c>
      <c r="F4" s="6" t="s">
        <v>463</v>
      </c>
      <c r="G4" s="14">
        <v>209</v>
      </c>
      <c r="H4" s="6" t="s">
        <v>464</v>
      </c>
      <c r="I4" s="14">
        <v>0</v>
      </c>
      <c r="J4" s="6">
        <v>1</v>
      </c>
    </row>
    <row r="5" spans="1:13" x14ac:dyDescent="0.25">
      <c r="E5" s="14">
        <v>0</v>
      </c>
      <c r="F5" s="6" t="s">
        <v>463</v>
      </c>
      <c r="G5" s="14">
        <v>22</v>
      </c>
      <c r="H5" s="6" t="s">
        <v>464</v>
      </c>
      <c r="I5" s="14">
        <v>0</v>
      </c>
      <c r="J5" s="6">
        <v>1</v>
      </c>
    </row>
    <row r="6" spans="1:13" x14ac:dyDescent="0.25">
      <c r="E6" s="14">
        <v>0</v>
      </c>
      <c r="F6" s="6" t="s">
        <v>463</v>
      </c>
      <c r="G6" s="14">
        <v>150</v>
      </c>
      <c r="H6" s="6" t="s">
        <v>464</v>
      </c>
      <c r="I6" s="14">
        <v>0</v>
      </c>
      <c r="J6" s="6">
        <v>1</v>
      </c>
    </row>
    <row r="7" spans="1:13" x14ac:dyDescent="0.25">
      <c r="E7" s="14">
        <v>0</v>
      </c>
      <c r="F7" s="6" t="s">
        <v>463</v>
      </c>
      <c r="G7" s="14">
        <v>0</v>
      </c>
      <c r="H7" s="6" t="s">
        <v>464</v>
      </c>
      <c r="I7" s="14">
        <v>0</v>
      </c>
      <c r="J7" s="6">
        <v>1</v>
      </c>
    </row>
    <row r="8" spans="1:13" x14ac:dyDescent="0.25">
      <c r="E8" s="14">
        <v>0</v>
      </c>
      <c r="F8" s="6" t="s">
        <v>463</v>
      </c>
      <c r="G8" s="14">
        <v>0</v>
      </c>
      <c r="H8" s="6" t="s">
        <v>464</v>
      </c>
      <c r="I8" s="14">
        <v>0</v>
      </c>
      <c r="J8" s="6">
        <v>1</v>
      </c>
    </row>
    <row r="9" spans="1:13" x14ac:dyDescent="0.25">
      <c r="E9" s="14">
        <v>0</v>
      </c>
      <c r="F9" s="6" t="s">
        <v>463</v>
      </c>
      <c r="G9" s="14">
        <v>0</v>
      </c>
      <c r="H9" s="6" t="s">
        <v>464</v>
      </c>
      <c r="I9" s="14">
        <v>0</v>
      </c>
      <c r="J9" s="6">
        <v>1</v>
      </c>
    </row>
    <row r="10" spans="1:13" x14ac:dyDescent="0.25">
      <c r="E10" s="14">
        <v>0</v>
      </c>
      <c r="F10" s="6" t="s">
        <v>463</v>
      </c>
      <c r="G10" s="14">
        <v>0</v>
      </c>
      <c r="H10" s="6" t="s">
        <v>464</v>
      </c>
      <c r="I10" s="14">
        <v>0</v>
      </c>
      <c r="J10" s="6">
        <v>1</v>
      </c>
    </row>
    <row r="11" spans="1:13" x14ac:dyDescent="0.25">
      <c r="E11" s="14">
        <v>0</v>
      </c>
      <c r="F11" s="6" t="s">
        <v>463</v>
      </c>
      <c r="G11" s="14">
        <v>24</v>
      </c>
      <c r="H11" s="6" t="s">
        <v>464</v>
      </c>
      <c r="I11" s="14">
        <v>0</v>
      </c>
      <c r="J11" s="6">
        <v>1</v>
      </c>
    </row>
    <row r="12" spans="1:13" x14ac:dyDescent="0.25">
      <c r="E12" s="14">
        <v>0</v>
      </c>
      <c r="F12" s="6" t="s">
        <v>463</v>
      </c>
      <c r="G12" s="14">
        <v>53.04</v>
      </c>
      <c r="H12" s="6" t="s">
        <v>464</v>
      </c>
      <c r="I12" s="14">
        <v>0</v>
      </c>
      <c r="J12" s="6">
        <v>1</v>
      </c>
    </row>
    <row r="13" spans="1:13" x14ac:dyDescent="0.25">
      <c r="E13" s="14">
        <v>0</v>
      </c>
      <c r="F13" s="6" t="s">
        <v>463</v>
      </c>
      <c r="G13" s="14">
        <v>8.6</v>
      </c>
      <c r="H13" s="6" t="s">
        <v>464</v>
      </c>
      <c r="I13" s="14">
        <v>0</v>
      </c>
      <c r="J13" s="6">
        <v>1</v>
      </c>
    </row>
    <row r="14" spans="1:13" x14ac:dyDescent="0.25">
      <c r="E14" s="14">
        <v>0</v>
      </c>
      <c r="F14" s="6" t="s">
        <v>463</v>
      </c>
      <c r="G14" s="14">
        <v>20.02</v>
      </c>
      <c r="H14" s="6" t="s">
        <v>464</v>
      </c>
      <c r="I14" s="14">
        <v>0</v>
      </c>
      <c r="J14" s="6">
        <v>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7">
    <tabColor rgb="FFFFD966"/>
  </sheetPr>
  <dimension ref="A1:E7"/>
  <sheetViews>
    <sheetView zoomScaleNormal="100" workbookViewId="0">
      <selection activeCell="E8" sqref="E8"/>
    </sheetView>
  </sheetViews>
  <sheetFormatPr baseColWidth="10" defaultColWidth="9.140625" defaultRowHeight="15" x14ac:dyDescent="0.25"/>
  <cols>
    <col min="1" max="1" width="36.28515625" style="6" customWidth="1"/>
    <col min="2" max="2" width="46.140625" style="6" customWidth="1"/>
    <col min="3" max="3" width="30.28515625" style="6" customWidth="1"/>
    <col min="4" max="4" width="33.5703125" style="6" customWidth="1"/>
    <col min="5" max="5" width="45.28515625" style="6" customWidth="1"/>
    <col min="6" max="1025" width="10.7109375" customWidth="1"/>
  </cols>
  <sheetData>
    <row r="1" spans="1:5" x14ac:dyDescent="0.25">
      <c r="A1" s="15" t="s">
        <v>441</v>
      </c>
      <c r="B1" s="15" t="s">
        <v>465</v>
      </c>
      <c r="C1" s="15" t="s">
        <v>466</v>
      </c>
      <c r="D1" s="15" t="s">
        <v>467</v>
      </c>
      <c r="E1" s="16" t="s">
        <v>34</v>
      </c>
    </row>
    <row r="2" spans="1:5" x14ac:dyDescent="0.25">
      <c r="A2" s="6" t="s">
        <v>318</v>
      </c>
      <c r="B2" s="6" t="s">
        <v>72</v>
      </c>
      <c r="C2" s="6">
        <v>1</v>
      </c>
      <c r="D2" s="6" t="s">
        <v>320</v>
      </c>
      <c r="E2" s="6" t="s">
        <v>713</v>
      </c>
    </row>
    <row r="3" spans="1:5" x14ac:dyDescent="0.25">
      <c r="A3" s="6" t="s">
        <v>325</v>
      </c>
      <c r="B3" s="6" t="s">
        <v>74</v>
      </c>
      <c r="C3" s="6">
        <v>1</v>
      </c>
      <c r="D3" s="6" t="s">
        <v>320</v>
      </c>
      <c r="E3" s="6" t="s">
        <v>713</v>
      </c>
    </row>
    <row r="4" spans="1:5" x14ac:dyDescent="0.25">
      <c r="A4" s="6" t="s">
        <v>330</v>
      </c>
      <c r="B4" s="6" t="s">
        <v>72</v>
      </c>
      <c r="C4" s="6">
        <v>1</v>
      </c>
      <c r="D4" s="6" t="s">
        <v>320</v>
      </c>
      <c r="E4" s="6" t="s">
        <v>713</v>
      </c>
    </row>
    <row r="5" spans="1:5" x14ac:dyDescent="0.25">
      <c r="A5" s="6" t="s">
        <v>330</v>
      </c>
      <c r="B5" s="6" t="s">
        <v>74</v>
      </c>
      <c r="C5" s="6">
        <v>1</v>
      </c>
      <c r="D5" s="6" t="s">
        <v>320</v>
      </c>
      <c r="E5" s="6" t="s">
        <v>713</v>
      </c>
    </row>
    <row r="6" spans="1:5" x14ac:dyDescent="0.25">
      <c r="A6" s="6" t="s">
        <v>368</v>
      </c>
      <c r="B6" s="6" t="s">
        <v>72</v>
      </c>
      <c r="C6" s="6">
        <v>1</v>
      </c>
      <c r="D6" s="6" t="s">
        <v>320</v>
      </c>
      <c r="E6" s="6" t="s">
        <v>713</v>
      </c>
    </row>
    <row r="7" spans="1:5" x14ac:dyDescent="0.25">
      <c r="A7" s="6" t="s">
        <v>710</v>
      </c>
      <c r="B7" s="6" t="s">
        <v>74</v>
      </c>
      <c r="C7" s="6">
        <v>1</v>
      </c>
      <c r="D7" s="6" t="s">
        <v>320</v>
      </c>
      <c r="E7" s="6" t="s">
        <v>713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18">
    <tabColor rgb="FF8FAADC"/>
  </sheetPr>
  <dimension ref="A1:AF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11.5703125" style="6" customWidth="1"/>
    <col min="2" max="3" width="60" style="6" customWidth="1"/>
    <col min="4" max="4" width="24" style="6" customWidth="1"/>
    <col min="5" max="5" width="23.7109375" style="6" customWidth="1"/>
    <col min="6" max="6" width="29.85546875" style="6" customWidth="1"/>
    <col min="7" max="7" width="13.28515625" style="6" customWidth="1"/>
    <col min="8" max="8" width="19.42578125" style="6" customWidth="1"/>
    <col min="9" max="9" width="15.5703125" style="6" customWidth="1"/>
    <col min="10" max="10" width="20.5703125" style="6" customWidth="1"/>
    <col min="11" max="11" width="15" style="6" customWidth="1"/>
    <col min="12" max="12" width="15.85546875" style="6" customWidth="1"/>
    <col min="13" max="13" width="18.42578125" style="6" customWidth="1"/>
    <col min="14" max="14" width="22.85546875" style="6" customWidth="1"/>
    <col min="15" max="15" width="50.28515625" style="6" customWidth="1"/>
    <col min="16" max="16" width="39.7109375" style="6" customWidth="1"/>
    <col min="17" max="17" width="22.140625" style="6" customWidth="1"/>
    <col min="18" max="18" width="11.85546875" style="6" customWidth="1"/>
    <col min="19" max="19" width="17" style="6" customWidth="1"/>
    <col min="20" max="20" width="23.140625" style="6" customWidth="1"/>
    <col min="21" max="21" width="39.85546875" style="6" customWidth="1"/>
    <col min="22" max="23" width="101.5703125" style="6" customWidth="1"/>
    <col min="24" max="24" width="18.28515625" style="6" customWidth="1"/>
    <col min="25" max="25" width="61" style="6" customWidth="1"/>
    <col min="26" max="26" width="100.5703125" style="6" customWidth="1"/>
    <col min="27" max="27" width="21.5703125" style="6" customWidth="1"/>
    <col min="28" max="28" width="18.7109375" style="6" customWidth="1"/>
    <col min="29" max="29" width="118.28515625" style="6" customWidth="1"/>
    <col min="30" max="30" width="28.7109375" style="6" customWidth="1"/>
    <col min="31" max="32" width="11.42578125" style="6"/>
    <col min="33" max="1025" width="10.7109375" customWidth="1"/>
  </cols>
  <sheetData>
    <row r="1" spans="1:30" x14ac:dyDescent="0.25">
      <c r="A1" s="15" t="s">
        <v>468</v>
      </c>
      <c r="B1" s="15" t="s">
        <v>469</v>
      </c>
      <c r="C1" s="15"/>
      <c r="D1" s="15" t="s">
        <v>470</v>
      </c>
      <c r="E1" s="15" t="s">
        <v>471</v>
      </c>
      <c r="F1" s="17" t="s">
        <v>472</v>
      </c>
      <c r="G1" s="17" t="s">
        <v>25</v>
      </c>
      <c r="H1" s="17" t="s">
        <v>473</v>
      </c>
      <c r="I1" s="17" t="s">
        <v>474</v>
      </c>
      <c r="J1" s="17" t="s">
        <v>475</v>
      </c>
      <c r="K1" s="16" t="s">
        <v>476</v>
      </c>
      <c r="L1" s="16" t="s">
        <v>477</v>
      </c>
      <c r="M1" s="15" t="s">
        <v>478</v>
      </c>
      <c r="N1" s="15" t="s">
        <v>479</v>
      </c>
      <c r="O1" s="10" t="s">
        <v>480</v>
      </c>
      <c r="P1" s="10" t="s">
        <v>481</v>
      </c>
      <c r="Q1" s="10" t="s">
        <v>482</v>
      </c>
      <c r="R1" s="8" t="s">
        <v>483</v>
      </c>
      <c r="S1" s="8" t="s">
        <v>484</v>
      </c>
      <c r="T1" s="8" t="s">
        <v>485</v>
      </c>
      <c r="U1" s="8" t="s">
        <v>486</v>
      </c>
      <c r="V1" s="8" t="s">
        <v>487</v>
      </c>
      <c r="W1" s="8"/>
      <c r="X1" s="9" t="s">
        <v>488</v>
      </c>
      <c r="Y1" s="9" t="s">
        <v>489</v>
      </c>
      <c r="Z1" s="8" t="s">
        <v>490</v>
      </c>
      <c r="AA1" s="10" t="s">
        <v>491</v>
      </c>
      <c r="AB1" s="9" t="s">
        <v>492</v>
      </c>
      <c r="AC1" s="22" t="s">
        <v>493</v>
      </c>
      <c r="AD1" s="9" t="s">
        <v>494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euil19">
    <tabColor rgb="FF8FAADC"/>
  </sheetPr>
  <dimension ref="A1:H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20.7109375" style="6" customWidth="1"/>
    <col min="2" max="2" width="43.5703125" style="6" customWidth="1"/>
    <col min="3" max="3" width="37.85546875" style="6" customWidth="1"/>
    <col min="4" max="4" width="20" style="6" customWidth="1"/>
    <col min="5" max="5" width="52.7109375" style="6" customWidth="1"/>
    <col min="6" max="6" width="11.7109375" style="6" customWidth="1"/>
    <col min="7" max="7" width="26.7109375" style="6" customWidth="1"/>
    <col min="8" max="8" width="12.42578125" style="6" customWidth="1"/>
    <col min="9" max="1025" width="10.7109375" customWidth="1"/>
  </cols>
  <sheetData>
    <row r="1" spans="1:8" x14ac:dyDescent="0.25">
      <c r="A1" s="9" t="s">
        <v>495</v>
      </c>
      <c r="B1" s="9" t="s">
        <v>496</v>
      </c>
      <c r="C1" s="10" t="s">
        <v>497</v>
      </c>
      <c r="D1" s="9" t="s">
        <v>498</v>
      </c>
      <c r="E1" s="10" t="s">
        <v>499</v>
      </c>
      <c r="F1" s="10" t="s">
        <v>500</v>
      </c>
      <c r="G1" s="10" t="s">
        <v>501</v>
      </c>
      <c r="H1" s="8" t="s">
        <v>502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tabColor rgb="FFA9D18E"/>
  </sheetPr>
  <dimension ref="A1:D19"/>
  <sheetViews>
    <sheetView zoomScaleNormal="100" workbookViewId="0">
      <selection activeCell="C21" sqref="C21"/>
    </sheetView>
  </sheetViews>
  <sheetFormatPr baseColWidth="10" defaultColWidth="9.140625" defaultRowHeight="15" x14ac:dyDescent="0.25"/>
  <cols>
    <col min="2" max="2" width="29.7109375" style="6" customWidth="1"/>
    <col min="3" max="3" width="29.28515625" style="6" customWidth="1"/>
    <col min="4" max="4" width="28" style="6" customWidth="1"/>
    <col min="5" max="5" width="22" customWidth="1"/>
    <col min="6" max="1025" width="10.7109375" customWidth="1"/>
  </cols>
  <sheetData>
    <row r="1" spans="1:4" x14ac:dyDescent="0.25">
      <c r="A1" t="s">
        <v>655</v>
      </c>
      <c r="B1" s="7" t="s">
        <v>5</v>
      </c>
      <c r="C1" s="7" t="s">
        <v>6</v>
      </c>
      <c r="D1" s="8" t="s">
        <v>7</v>
      </c>
    </row>
    <row r="2" spans="1:4" x14ac:dyDescent="0.25">
      <c r="A2" t="s">
        <v>245</v>
      </c>
      <c r="B2" s="6" t="s">
        <v>246</v>
      </c>
      <c r="C2" s="6" t="s">
        <v>247</v>
      </c>
      <c r="D2" s="6" t="s">
        <v>248</v>
      </c>
    </row>
    <row r="3" spans="1:4" x14ac:dyDescent="0.25">
      <c r="B3" s="6" t="s">
        <v>656</v>
      </c>
      <c r="C3" s="6" t="s">
        <v>8</v>
      </c>
    </row>
    <row r="4" spans="1:4" x14ac:dyDescent="0.25">
      <c r="B4" s="6" t="s">
        <v>657</v>
      </c>
      <c r="C4" s="6" t="s">
        <v>9</v>
      </c>
    </row>
    <row r="5" spans="1:4" x14ac:dyDescent="0.25">
      <c r="B5" s="6" t="s">
        <v>658</v>
      </c>
      <c r="C5" s="6" t="s">
        <v>10</v>
      </c>
    </row>
    <row r="6" spans="1:4" x14ac:dyDescent="0.25">
      <c r="B6" s="6" t="s">
        <v>659</v>
      </c>
      <c r="C6" s="6" t="s">
        <v>11</v>
      </c>
    </row>
    <row r="7" spans="1:4" x14ac:dyDescent="0.25">
      <c r="B7" s="6" t="s">
        <v>660</v>
      </c>
      <c r="C7" s="6" t="s">
        <v>12</v>
      </c>
    </row>
    <row r="8" spans="1:4" x14ac:dyDescent="0.25">
      <c r="B8" s="6" t="s">
        <v>662</v>
      </c>
      <c r="C8" s="6" t="s">
        <v>13</v>
      </c>
      <c r="D8" s="6" t="s">
        <v>657</v>
      </c>
    </row>
    <row r="9" spans="1:4" x14ac:dyDescent="0.25">
      <c r="B9" s="6" t="s">
        <v>661</v>
      </c>
      <c r="C9" s="6" t="s">
        <v>14</v>
      </c>
      <c r="D9" s="6" t="s">
        <v>657</v>
      </c>
    </row>
    <row r="10" spans="1:4" x14ac:dyDescent="0.25">
      <c r="B10" s="6" t="s">
        <v>663</v>
      </c>
      <c r="C10" s="6" t="s">
        <v>15</v>
      </c>
      <c r="D10" s="6" t="s">
        <v>657</v>
      </c>
    </row>
    <row r="11" spans="1:4" x14ac:dyDescent="0.25">
      <c r="B11" s="6" t="s">
        <v>664</v>
      </c>
      <c r="C11" s="6" t="s">
        <v>16</v>
      </c>
      <c r="D11" s="6" t="s">
        <v>657</v>
      </c>
    </row>
    <row r="12" spans="1:4" x14ac:dyDescent="0.25">
      <c r="B12" s="6" t="s">
        <v>665</v>
      </c>
      <c r="C12" s="6" t="s">
        <v>666</v>
      </c>
      <c r="D12" s="6" t="s">
        <v>658</v>
      </c>
    </row>
    <row r="13" spans="1:4" x14ac:dyDescent="0.25">
      <c r="B13" s="6" t="s">
        <v>667</v>
      </c>
      <c r="C13" s="6" t="s">
        <v>17</v>
      </c>
      <c r="D13" s="6" t="s">
        <v>658</v>
      </c>
    </row>
    <row r="14" spans="1:4" x14ac:dyDescent="0.25">
      <c r="B14" s="6" t="s">
        <v>668</v>
      </c>
      <c r="C14" s="6" t="s">
        <v>18</v>
      </c>
      <c r="D14" s="6" t="s">
        <v>658</v>
      </c>
    </row>
    <row r="15" spans="1:4" x14ac:dyDescent="0.25">
      <c r="B15" s="6" t="s">
        <v>670</v>
      </c>
      <c r="C15" s="6" t="s">
        <v>19</v>
      </c>
      <c r="D15" s="6" t="s">
        <v>658</v>
      </c>
    </row>
    <row r="16" spans="1:4" x14ac:dyDescent="0.25">
      <c r="B16" s="6" t="s">
        <v>669</v>
      </c>
      <c r="C16" s="6" t="s">
        <v>20</v>
      </c>
      <c r="D16" s="6" t="s">
        <v>658</v>
      </c>
    </row>
    <row r="17" spans="2:4" x14ac:dyDescent="0.25">
      <c r="B17" s="6" t="s">
        <v>681</v>
      </c>
      <c r="C17" s="6" t="s">
        <v>682</v>
      </c>
    </row>
    <row r="18" spans="2:4" x14ac:dyDescent="0.25">
      <c r="B18" s="6" t="s">
        <v>683</v>
      </c>
      <c r="C18" s="6" t="s">
        <v>684</v>
      </c>
      <c r="D18" s="6" t="s">
        <v>681</v>
      </c>
    </row>
    <row r="19" spans="2:4" x14ac:dyDescent="0.25">
      <c r="B19" s="6" t="s">
        <v>685</v>
      </c>
      <c r="C19" s="6" t="s">
        <v>686</v>
      </c>
      <c r="D19" s="6" t="s">
        <v>658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20">
    <tabColor rgb="FF8FAADC"/>
  </sheetPr>
  <dimension ref="A1:F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20.7109375" style="6" customWidth="1"/>
    <col min="2" max="2" width="40.5703125" style="6" customWidth="1"/>
    <col min="3" max="3" width="33.28515625" style="6" customWidth="1"/>
    <col min="4" max="4" width="24.28515625" style="6" customWidth="1"/>
    <col min="5" max="5" width="52.7109375" style="6" customWidth="1"/>
    <col min="6" max="6" width="12.42578125" style="6" customWidth="1"/>
    <col min="7" max="1025" width="10.7109375" customWidth="1"/>
  </cols>
  <sheetData>
    <row r="1" spans="1:6" x14ac:dyDescent="0.25">
      <c r="A1" s="9" t="s">
        <v>495</v>
      </c>
      <c r="B1" s="9" t="s">
        <v>503</v>
      </c>
      <c r="C1" s="9" t="s">
        <v>504</v>
      </c>
      <c r="D1" s="10" t="s">
        <v>505</v>
      </c>
      <c r="E1" s="8" t="s">
        <v>499</v>
      </c>
      <c r="F1" s="8" t="s">
        <v>502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1">
    <tabColor rgb="FF8FAADC"/>
  </sheetPr>
  <dimension ref="A1:C1"/>
  <sheetViews>
    <sheetView zoomScaleNormal="100" workbookViewId="0">
      <selection activeCell="I37" sqref="I37"/>
    </sheetView>
  </sheetViews>
  <sheetFormatPr baseColWidth="10" defaultColWidth="9.140625" defaultRowHeight="15" x14ac:dyDescent="0.25"/>
  <cols>
    <col min="1" max="1" width="20.7109375" style="6" customWidth="1"/>
    <col min="2" max="2" width="69.42578125" style="6" customWidth="1"/>
    <col min="3" max="3" width="12.42578125" style="6" customWidth="1"/>
    <col min="4" max="1025" width="10.7109375" customWidth="1"/>
  </cols>
  <sheetData>
    <row r="1" spans="1:3" x14ac:dyDescent="0.25">
      <c r="A1" s="9" t="s">
        <v>495</v>
      </c>
      <c r="B1" s="9" t="s">
        <v>506</v>
      </c>
      <c r="C1" s="8" t="s">
        <v>502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euil22">
    <tabColor rgb="FF8FAADC"/>
  </sheetPr>
  <dimension ref="A1:C1"/>
  <sheetViews>
    <sheetView zoomScaleNormal="100" workbookViewId="0">
      <selection activeCell="I37" sqref="I37"/>
    </sheetView>
  </sheetViews>
  <sheetFormatPr baseColWidth="10" defaultColWidth="9.140625" defaultRowHeight="15" x14ac:dyDescent="0.25"/>
  <cols>
    <col min="1" max="1" width="30.5703125" customWidth="1"/>
    <col min="2" max="2" width="40.85546875" customWidth="1"/>
    <col min="3" max="3" width="12.28515625" customWidth="1"/>
    <col min="4" max="1025" width="10.7109375" customWidth="1"/>
  </cols>
  <sheetData>
    <row r="1" spans="1:3" x14ac:dyDescent="0.25">
      <c r="A1" s="23" t="s">
        <v>507</v>
      </c>
      <c r="B1" s="23" t="s">
        <v>508</v>
      </c>
      <c r="C1" s="24" t="s">
        <v>509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euil23">
    <tabColor rgb="FF8FAADC"/>
  </sheetPr>
  <dimension ref="A1:V1"/>
  <sheetViews>
    <sheetView zoomScaleNormal="100" workbookViewId="0">
      <selection activeCell="I37" sqref="I37"/>
    </sheetView>
  </sheetViews>
  <sheetFormatPr baseColWidth="10" defaultColWidth="9.140625" defaultRowHeight="15" x14ac:dyDescent="0.25"/>
  <cols>
    <col min="1" max="1" width="20.7109375" style="6" customWidth="1"/>
    <col min="2" max="3" width="25.7109375" style="6" customWidth="1"/>
    <col min="4" max="4" width="206.5703125" style="6" customWidth="1"/>
    <col min="5" max="22" width="11.42578125" style="6"/>
    <col min="23" max="1025" width="10.7109375" customWidth="1"/>
  </cols>
  <sheetData>
    <row r="1" spans="1:4" x14ac:dyDescent="0.25">
      <c r="A1" s="9" t="s">
        <v>495</v>
      </c>
      <c r="B1" s="9" t="s">
        <v>510</v>
      </c>
      <c r="C1" s="9" t="s">
        <v>511</v>
      </c>
      <c r="D1" s="10" t="s">
        <v>512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euil24">
    <tabColor rgb="FF8FAADC"/>
  </sheetPr>
  <dimension ref="A1:G1"/>
  <sheetViews>
    <sheetView zoomScaleNormal="100" workbookViewId="0">
      <selection activeCell="G1" sqref="G1"/>
    </sheetView>
  </sheetViews>
  <sheetFormatPr baseColWidth="10" defaultColWidth="9.140625" defaultRowHeight="15" x14ac:dyDescent="0.25"/>
  <cols>
    <col min="1" max="1" width="20.7109375" style="6" customWidth="1"/>
    <col min="2" max="2" width="43.42578125" style="6" customWidth="1"/>
    <col min="3" max="3" width="43.28515625" style="6" customWidth="1"/>
    <col min="4" max="4" width="10.140625" style="6" customWidth="1"/>
    <col min="5" max="5" width="39.5703125" style="6" customWidth="1"/>
    <col min="6" max="6" width="18.28515625" style="6" customWidth="1"/>
    <col min="7" max="7" width="12.42578125" style="6" customWidth="1"/>
    <col min="8" max="1025" width="10.7109375" customWidth="1"/>
  </cols>
  <sheetData>
    <row r="1" spans="1:7" x14ac:dyDescent="0.25">
      <c r="A1" s="9" t="s">
        <v>495</v>
      </c>
      <c r="B1" s="9" t="s">
        <v>513</v>
      </c>
      <c r="C1" s="9" t="s">
        <v>514</v>
      </c>
      <c r="D1" s="9" t="s">
        <v>515</v>
      </c>
      <c r="E1" s="9" t="s">
        <v>516</v>
      </c>
      <c r="F1" s="10" t="s">
        <v>517</v>
      </c>
      <c r="G1" s="8" t="s">
        <v>502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euil25">
    <tabColor rgb="FFC55A11"/>
  </sheetPr>
  <dimension ref="A1:V1"/>
  <sheetViews>
    <sheetView zoomScaleNormal="100" workbookViewId="0">
      <selection activeCell="B8" sqref="B8"/>
    </sheetView>
  </sheetViews>
  <sheetFormatPr baseColWidth="10" defaultColWidth="9.140625" defaultRowHeight="15" x14ac:dyDescent="0.25"/>
  <cols>
    <col min="1" max="1" width="15.28515625" style="6" customWidth="1"/>
    <col min="2" max="2" width="38.5703125" style="6" customWidth="1"/>
    <col min="3" max="3" width="73" style="6" customWidth="1"/>
    <col min="4" max="4" width="94.140625" style="6" customWidth="1"/>
    <col min="5" max="5" width="29.28515625" style="6" customWidth="1"/>
    <col min="6" max="6" width="14.85546875" style="6" customWidth="1"/>
    <col min="7" max="7" width="49.7109375" style="6" customWidth="1"/>
    <col min="8" max="8" width="17.28515625" style="6" customWidth="1"/>
    <col min="9" max="9" width="17.7109375" style="11" customWidth="1"/>
    <col min="10" max="10" width="20.5703125" style="6" customWidth="1"/>
    <col min="11" max="11" width="17" style="6" customWidth="1"/>
    <col min="12" max="12" width="13.140625" style="6" customWidth="1"/>
    <col min="13" max="13" width="6.5703125" style="6" customWidth="1"/>
    <col min="14" max="14" width="24.7109375" style="6" customWidth="1"/>
    <col min="15" max="15" width="31.140625" style="6" customWidth="1"/>
    <col min="16" max="16" width="18" style="6" customWidth="1"/>
    <col min="17" max="17" width="24.140625" style="6" customWidth="1"/>
    <col min="18" max="18" width="18.42578125" style="6" customWidth="1"/>
    <col min="19" max="19" width="17.28515625" style="6" customWidth="1"/>
    <col min="20" max="20" width="23.42578125" style="6" customWidth="1"/>
    <col min="21" max="21" width="16.7109375" style="6" customWidth="1"/>
    <col min="22" max="22" width="22.5703125" style="6" customWidth="1"/>
    <col min="23" max="1025" width="10.7109375" customWidth="1"/>
  </cols>
  <sheetData>
    <row r="1" spans="1:22" x14ac:dyDescent="0.25">
      <c r="A1" s="9" t="s">
        <v>468</v>
      </c>
      <c r="B1" s="9" t="s">
        <v>469</v>
      </c>
      <c r="C1" s="9" t="s">
        <v>518</v>
      </c>
      <c r="D1" s="10" t="s">
        <v>519</v>
      </c>
      <c r="E1" s="9" t="s">
        <v>520</v>
      </c>
      <c r="F1" s="9" t="s">
        <v>521</v>
      </c>
      <c r="G1" s="8" t="s">
        <v>522</v>
      </c>
      <c r="H1" s="9" t="s">
        <v>523</v>
      </c>
      <c r="I1" s="21" t="s">
        <v>524</v>
      </c>
      <c r="J1" s="10" t="s">
        <v>26</v>
      </c>
      <c r="K1" s="10" t="s">
        <v>474</v>
      </c>
      <c r="L1" s="8" t="s">
        <v>483</v>
      </c>
      <c r="M1" s="8" t="s">
        <v>525</v>
      </c>
      <c r="N1" s="10" t="s">
        <v>526</v>
      </c>
      <c r="O1" s="8" t="s">
        <v>472</v>
      </c>
      <c r="P1" s="8" t="s">
        <v>527</v>
      </c>
      <c r="Q1" s="8" t="s">
        <v>528</v>
      </c>
      <c r="R1" s="8" t="s">
        <v>529</v>
      </c>
      <c r="S1" s="10" t="s">
        <v>530</v>
      </c>
      <c r="T1" s="8" t="s">
        <v>482</v>
      </c>
      <c r="U1" s="10" t="s">
        <v>531</v>
      </c>
      <c r="V1" s="8" t="s">
        <v>532</v>
      </c>
    </row>
  </sheetData>
  <autoFilter ref="A1:V9782" xr:uid="{00000000-0009-0000-0000-000019000000}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euil26">
    <tabColor rgb="FFC55A11"/>
  </sheetPr>
  <dimension ref="A1:B1"/>
  <sheetViews>
    <sheetView zoomScaleNormal="100" workbookViewId="0">
      <selection activeCell="C1" sqref="C1"/>
    </sheetView>
  </sheetViews>
  <sheetFormatPr baseColWidth="10" defaultColWidth="9.140625" defaultRowHeight="15" x14ac:dyDescent="0.25"/>
  <cols>
    <col min="1" max="1" width="29.28515625" style="6" customWidth="1"/>
    <col min="2" max="2" width="19.42578125" style="6" customWidth="1"/>
    <col min="3" max="1025" width="10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euil27">
    <tabColor rgb="FFC55A11"/>
  </sheetPr>
  <dimension ref="A1:G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255.7109375" style="6" customWidth="1"/>
    <col min="2" max="2" width="20.85546875" style="6" customWidth="1"/>
    <col min="3" max="3" width="23.42578125" style="6" customWidth="1"/>
    <col min="4" max="4" width="14.42578125" style="6" customWidth="1"/>
    <col min="5" max="5" width="19.85546875" style="6" customWidth="1"/>
    <col min="6" max="6" width="18.7109375" style="6" customWidth="1"/>
    <col min="7" max="7" width="11.42578125" style="6"/>
    <col min="8" max="1025" width="10.7109375" customWidth="1"/>
  </cols>
  <sheetData>
    <row r="1" spans="1:6" x14ac:dyDescent="0.25">
      <c r="A1" s="9" t="s">
        <v>533</v>
      </c>
      <c r="B1" s="9" t="s">
        <v>534</v>
      </c>
      <c r="C1" s="9" t="s">
        <v>535</v>
      </c>
      <c r="D1" s="9" t="s">
        <v>487</v>
      </c>
      <c r="E1" s="8" t="s">
        <v>536</v>
      </c>
      <c r="F1" s="8" t="s">
        <v>537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euil28">
    <tabColor rgb="FFF8CBAD"/>
  </sheetPr>
  <dimension ref="A1:AE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15.5703125" style="6" customWidth="1"/>
    <col min="2" max="2" width="129" style="6" customWidth="1"/>
    <col min="3" max="4" width="11.85546875" style="6" customWidth="1"/>
    <col min="5" max="5" width="116" style="6" customWidth="1"/>
    <col min="6" max="6" width="29.7109375" style="6" customWidth="1"/>
    <col min="7" max="7" width="33.85546875" style="6" customWidth="1"/>
    <col min="8" max="8" width="31.140625" style="6" customWidth="1"/>
    <col min="9" max="9" width="17.85546875" style="11" customWidth="1"/>
    <col min="10" max="10" width="20.7109375" style="6" customWidth="1"/>
    <col min="11" max="12" width="15.7109375" style="6" customWidth="1"/>
    <col min="13" max="13" width="15.5703125" style="6" customWidth="1"/>
    <col min="14" max="14" width="9.28515625" style="6" customWidth="1"/>
    <col min="15" max="15" width="26.42578125" style="6" customWidth="1"/>
    <col min="16" max="16" width="17" style="6" customWidth="1"/>
    <col min="17" max="17" width="23.140625" style="6" customWidth="1"/>
    <col min="18" max="18" width="15.85546875" style="6" customWidth="1"/>
    <col min="19" max="19" width="22.140625" style="6" customWidth="1"/>
    <col min="20" max="20" width="7.5703125" style="6" customWidth="1"/>
    <col min="21" max="21" width="5.28515625" style="6" customWidth="1"/>
    <col min="22" max="22" width="6.28515625" style="6" customWidth="1"/>
    <col min="23" max="23" width="8.42578125" style="6" customWidth="1"/>
    <col min="24" max="24" width="99.5703125" style="6" customWidth="1"/>
    <col min="25" max="25" width="37.28515625" style="6" customWidth="1"/>
    <col min="26" max="26" width="24.5703125" style="6" customWidth="1"/>
    <col min="27" max="27" width="14.7109375" style="6" customWidth="1"/>
    <col min="28" max="28" width="14.5703125" style="6" customWidth="1"/>
    <col min="29" max="29" width="56.85546875" style="6" customWidth="1"/>
    <col min="30" max="31" width="11.5703125" customWidth="1"/>
    <col min="32" max="1025" width="10.7109375" customWidth="1"/>
  </cols>
  <sheetData>
    <row r="1" spans="1:31" x14ac:dyDescent="0.25">
      <c r="A1" s="9" t="s">
        <v>468</v>
      </c>
      <c r="B1" s="9" t="s">
        <v>469</v>
      </c>
      <c r="C1" s="9" t="s">
        <v>538</v>
      </c>
      <c r="D1" s="9" t="s">
        <v>538</v>
      </c>
      <c r="E1" s="9" t="s">
        <v>539</v>
      </c>
      <c r="F1" s="9" t="s">
        <v>540</v>
      </c>
      <c r="G1" s="9" t="s">
        <v>471</v>
      </c>
      <c r="H1" s="8" t="s">
        <v>472</v>
      </c>
      <c r="I1" s="21" t="s">
        <v>25</v>
      </c>
      <c r="J1" s="8" t="s">
        <v>473</v>
      </c>
      <c r="K1" s="9" t="s">
        <v>541</v>
      </c>
      <c r="L1" s="9" t="s">
        <v>542</v>
      </c>
      <c r="M1" s="8" t="s">
        <v>474</v>
      </c>
      <c r="N1" s="10" t="s">
        <v>476</v>
      </c>
      <c r="O1" s="10" t="s">
        <v>523</v>
      </c>
      <c r="P1" s="8" t="s">
        <v>484</v>
      </c>
      <c r="Q1" s="8" t="s">
        <v>485</v>
      </c>
      <c r="R1" s="10" t="s">
        <v>477</v>
      </c>
      <c r="S1" s="8" t="s">
        <v>482</v>
      </c>
      <c r="T1" s="10" t="s">
        <v>543</v>
      </c>
      <c r="U1" s="8" t="s">
        <v>525</v>
      </c>
      <c r="V1" s="8" t="s">
        <v>544</v>
      </c>
      <c r="W1" s="8" t="s">
        <v>545</v>
      </c>
      <c r="X1" s="8" t="s">
        <v>546</v>
      </c>
      <c r="Y1" s="10" t="s">
        <v>547</v>
      </c>
      <c r="Z1" s="8" t="s">
        <v>548</v>
      </c>
      <c r="AA1" s="10" t="s">
        <v>549</v>
      </c>
      <c r="AB1" s="10" t="s">
        <v>550</v>
      </c>
      <c r="AC1" s="10" t="s">
        <v>551</v>
      </c>
      <c r="AD1" s="6"/>
      <c r="AE1" s="6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euil29">
    <tabColor rgb="FFF8CBAD"/>
  </sheetPr>
  <dimension ref="A1:J1"/>
  <sheetViews>
    <sheetView zoomScaleNormal="100" workbookViewId="0">
      <selection activeCell="C1" sqref="C1"/>
    </sheetView>
  </sheetViews>
  <sheetFormatPr baseColWidth="10" defaultColWidth="9.140625" defaultRowHeight="15" x14ac:dyDescent="0.25"/>
  <cols>
    <col min="1" max="1" width="20.7109375" style="6" customWidth="1"/>
    <col min="2" max="2" width="21.85546875" style="6" customWidth="1"/>
    <col min="3" max="3" width="18.85546875" style="6" customWidth="1"/>
    <col min="4" max="4" width="19" style="6" customWidth="1"/>
    <col min="5" max="5" width="22.5703125" style="6" customWidth="1"/>
    <col min="6" max="6" width="22.7109375" style="6" customWidth="1"/>
    <col min="7" max="7" width="19.7109375" style="6" customWidth="1"/>
    <col min="8" max="8" width="19.85546875" style="6" customWidth="1"/>
    <col min="9" max="9" width="23.42578125" style="6" customWidth="1"/>
    <col min="10" max="10" width="9.7109375" style="6" customWidth="1"/>
    <col min="11" max="1025" width="10.7109375" customWidth="1"/>
  </cols>
  <sheetData>
    <row r="1" spans="1:10" x14ac:dyDescent="0.25">
      <c r="A1" s="9" t="s">
        <v>552</v>
      </c>
      <c r="B1" s="8" t="s">
        <v>553</v>
      </c>
      <c r="C1" s="8" t="s">
        <v>554</v>
      </c>
      <c r="D1" s="8" t="s">
        <v>555</v>
      </c>
      <c r="E1" s="8" t="s">
        <v>556</v>
      </c>
      <c r="F1" s="9" t="s">
        <v>557</v>
      </c>
      <c r="G1" s="9" t="s">
        <v>558</v>
      </c>
      <c r="H1" s="9" t="s">
        <v>559</v>
      </c>
      <c r="I1" s="8" t="s">
        <v>560</v>
      </c>
      <c r="J1" s="25" t="s">
        <v>561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>
    <tabColor rgb="FFA9D18E"/>
  </sheetPr>
  <dimension ref="A1:B4"/>
  <sheetViews>
    <sheetView zoomScaleNormal="100" workbookViewId="0">
      <selection activeCell="A3" sqref="A3"/>
    </sheetView>
  </sheetViews>
  <sheetFormatPr baseColWidth="10" defaultColWidth="9.140625" defaultRowHeight="15" x14ac:dyDescent="0.25"/>
  <cols>
    <col min="1" max="2" width="34.85546875" style="6" customWidth="1"/>
    <col min="3" max="3" width="30" customWidth="1"/>
    <col min="4" max="1025" width="10.7109375" customWidth="1"/>
  </cols>
  <sheetData>
    <row r="1" spans="1:2" x14ac:dyDescent="0.25">
      <c r="A1" s="9" t="s">
        <v>5</v>
      </c>
      <c r="B1" s="9" t="s">
        <v>6</v>
      </c>
    </row>
    <row r="2" spans="1:2" x14ac:dyDescent="0.25">
      <c r="A2" s="6" t="s">
        <v>704</v>
      </c>
      <c r="B2" s="6" t="s">
        <v>705</v>
      </c>
    </row>
    <row r="3" spans="1:2" x14ac:dyDescent="0.25">
      <c r="A3" s="6" t="s">
        <v>706</v>
      </c>
      <c r="B3" s="6" t="s">
        <v>707</v>
      </c>
    </row>
    <row r="4" spans="1:2" x14ac:dyDescent="0.25">
      <c r="A4" s="6" t="s">
        <v>708</v>
      </c>
      <c r="B4" s="6" t="s">
        <v>709</v>
      </c>
    </row>
  </sheetData>
  <conditionalFormatting sqref="B2:B38">
    <cfRule type="duplicateValues" priority="2"/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euil30">
    <tabColor rgb="FFF8CBAD"/>
  </sheetPr>
  <dimension ref="A1:F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19.42578125" style="6" customWidth="1"/>
    <col min="2" max="3" width="22.140625" style="6" customWidth="1"/>
    <col min="4" max="4" width="255.7109375" style="6" customWidth="1"/>
    <col min="5" max="5" width="18.5703125" style="6" customWidth="1"/>
    <col min="6" max="6" width="17.42578125" style="6" customWidth="1"/>
    <col min="7" max="1025" width="10.7109375" customWidth="1"/>
  </cols>
  <sheetData>
    <row r="1" spans="1:6" x14ac:dyDescent="0.25">
      <c r="A1" s="15" t="s">
        <v>552</v>
      </c>
      <c r="B1" s="9" t="s">
        <v>535</v>
      </c>
      <c r="C1" s="9" t="s">
        <v>535</v>
      </c>
      <c r="D1" s="9" t="s">
        <v>487</v>
      </c>
      <c r="E1" s="10" t="s">
        <v>562</v>
      </c>
      <c r="F1" s="8" t="s">
        <v>537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euil31"/>
  <dimension ref="A1:R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20.7109375" style="6" customWidth="1"/>
    <col min="2" max="2" width="43.5703125" style="6" customWidth="1"/>
    <col min="3" max="3" width="37.85546875" style="6" customWidth="1"/>
    <col min="4" max="4" width="33.85546875" style="6" customWidth="1"/>
    <col min="5" max="5" width="21.85546875" style="6" customWidth="1"/>
    <col min="6" max="6" width="18.85546875" style="6" customWidth="1"/>
    <col min="7" max="7" width="24" style="6" customWidth="1"/>
    <col min="8" max="8" width="29.42578125" style="6" customWidth="1"/>
    <col min="9" max="9" width="17.42578125" style="6" customWidth="1"/>
    <col min="10" max="10" width="32.42578125" style="6" customWidth="1"/>
    <col min="11" max="11" width="21.5703125" style="6" customWidth="1"/>
    <col min="12" max="12" width="18.5703125" style="6" customWidth="1"/>
    <col min="13" max="13" width="24.85546875" style="6" customWidth="1"/>
    <col min="14" max="14" width="30.28515625" style="6" customWidth="1"/>
    <col min="15" max="15" width="18.28515625" style="6" customWidth="1"/>
    <col min="16" max="16" width="33.28515625" style="6" customWidth="1"/>
    <col min="17" max="17" width="13.5703125" style="6" customWidth="1"/>
    <col min="18" max="18" width="11.42578125" style="6"/>
    <col min="19" max="1025" width="10.7109375" customWidth="1"/>
  </cols>
  <sheetData>
    <row r="1" spans="1:18" x14ac:dyDescent="0.25">
      <c r="A1" s="9" t="s">
        <v>552</v>
      </c>
      <c r="B1" s="9" t="s">
        <v>496</v>
      </c>
      <c r="C1" s="8" t="s">
        <v>497</v>
      </c>
      <c r="D1" s="9" t="s">
        <v>563</v>
      </c>
      <c r="E1" s="8" t="s">
        <v>553</v>
      </c>
      <c r="F1" s="8" t="s">
        <v>554</v>
      </c>
      <c r="G1" s="8" t="s">
        <v>564</v>
      </c>
      <c r="H1" s="8" t="s">
        <v>565</v>
      </c>
      <c r="I1" s="8" t="s">
        <v>566</v>
      </c>
      <c r="J1" s="8" t="s">
        <v>567</v>
      </c>
      <c r="K1" s="9" t="s">
        <v>568</v>
      </c>
      <c r="L1" s="9" t="s">
        <v>569</v>
      </c>
      <c r="M1" s="8" t="s">
        <v>570</v>
      </c>
      <c r="N1" s="8" t="s">
        <v>571</v>
      </c>
      <c r="O1" s="8" t="s">
        <v>572</v>
      </c>
      <c r="P1" s="8" t="s">
        <v>573</v>
      </c>
      <c r="Q1" s="26" t="s">
        <v>574</v>
      </c>
      <c r="R1" s="9" t="s">
        <v>575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euil32">
    <tabColor rgb="FFF8CBAD"/>
  </sheetPr>
  <dimension ref="A1:F1"/>
  <sheetViews>
    <sheetView zoomScaleNormal="100" workbookViewId="0">
      <selection activeCell="C1" sqref="C1"/>
    </sheetView>
  </sheetViews>
  <sheetFormatPr baseColWidth="10" defaultColWidth="9.140625" defaultRowHeight="15" x14ac:dyDescent="0.25"/>
  <cols>
    <col min="1" max="1" width="20.7109375" style="6" customWidth="1"/>
    <col min="2" max="2" width="25.7109375" style="6" customWidth="1"/>
    <col min="3" max="3" width="24" style="6" customWidth="1"/>
    <col min="4" max="4" width="19.140625" style="6" customWidth="1"/>
    <col min="5" max="5" width="10" style="6" customWidth="1"/>
    <col min="6" max="6" width="14.42578125" style="6" customWidth="1"/>
    <col min="7" max="1025" width="10.7109375" customWidth="1"/>
  </cols>
  <sheetData>
    <row r="1" spans="1:6" x14ac:dyDescent="0.25">
      <c r="A1" s="9" t="s">
        <v>552</v>
      </c>
      <c r="B1" s="9" t="s">
        <v>510</v>
      </c>
      <c r="C1" s="9" t="s">
        <v>576</v>
      </c>
      <c r="D1" s="9" t="s">
        <v>577</v>
      </c>
      <c r="E1" s="10" t="s">
        <v>578</v>
      </c>
      <c r="F1" s="10" t="s">
        <v>487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euil33">
    <tabColor rgb="FFF8CBAD"/>
  </sheetPr>
  <dimension ref="A1:F1"/>
  <sheetViews>
    <sheetView zoomScaleNormal="100" workbookViewId="0">
      <selection activeCell="C1" sqref="C1"/>
    </sheetView>
  </sheetViews>
  <sheetFormatPr baseColWidth="10" defaultColWidth="9.140625" defaultRowHeight="15" x14ac:dyDescent="0.25"/>
  <cols>
    <col min="1" max="1" width="20.7109375" style="6" customWidth="1"/>
    <col min="2" max="2" width="24.5703125" style="6" customWidth="1"/>
    <col min="3" max="3" width="23" style="6" customWidth="1"/>
    <col min="4" max="4" width="29.140625" style="6" customWidth="1"/>
    <col min="5" max="5" width="23.42578125" style="6" customWidth="1"/>
    <col min="6" max="6" width="11.42578125" style="6"/>
    <col min="7" max="1025" width="10.7109375" customWidth="1"/>
  </cols>
  <sheetData>
    <row r="1" spans="1:5" x14ac:dyDescent="0.25">
      <c r="A1" s="9" t="s">
        <v>552</v>
      </c>
      <c r="B1" s="9" t="s">
        <v>579</v>
      </c>
      <c r="C1" s="9" t="s">
        <v>580</v>
      </c>
      <c r="D1" s="9" t="s">
        <v>581</v>
      </c>
      <c r="E1" s="9" t="s">
        <v>535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euil34">
    <tabColor rgb="FFF8CBAD"/>
  </sheetPr>
  <dimension ref="A1:N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20.7109375" style="6" customWidth="1"/>
    <col min="2" max="2" width="40.5703125" style="6" customWidth="1"/>
    <col min="3" max="3" width="33.28515625" style="6" customWidth="1"/>
    <col min="4" max="4" width="47.7109375" style="6" customWidth="1"/>
    <col min="5" max="5" width="21.85546875" style="6" customWidth="1"/>
    <col min="6" max="6" width="18.85546875" style="6" customWidth="1"/>
    <col min="7" max="7" width="24.42578125" style="6" customWidth="1"/>
    <col min="8" max="8" width="22.5703125" style="6" customWidth="1"/>
    <col min="9" max="9" width="22.7109375" style="6" customWidth="1"/>
    <col min="10" max="10" width="19.7109375" style="6" customWidth="1"/>
    <col min="11" max="11" width="19.85546875" style="6" customWidth="1"/>
    <col min="12" max="12" width="23.140625" style="6" customWidth="1"/>
    <col min="13" max="13" width="19.140625" style="6" customWidth="1"/>
    <col min="14" max="14" width="11.42578125" style="6"/>
    <col min="15" max="1025" width="10.7109375" customWidth="1"/>
  </cols>
  <sheetData>
    <row r="1" spans="1:13" x14ac:dyDescent="0.25">
      <c r="A1" s="9" t="s">
        <v>552</v>
      </c>
      <c r="B1" s="9" t="s">
        <v>503</v>
      </c>
      <c r="C1" s="8" t="s">
        <v>504</v>
      </c>
      <c r="D1" s="10" t="s">
        <v>582</v>
      </c>
      <c r="E1" s="8" t="s">
        <v>553</v>
      </c>
      <c r="F1" s="8" t="s">
        <v>554</v>
      </c>
      <c r="G1" s="8" t="s">
        <v>583</v>
      </c>
      <c r="H1" s="8" t="s">
        <v>556</v>
      </c>
      <c r="I1" s="9" t="s">
        <v>557</v>
      </c>
      <c r="J1" s="9" t="s">
        <v>558</v>
      </c>
      <c r="K1" s="8" t="s">
        <v>559</v>
      </c>
      <c r="L1" s="8" t="s">
        <v>584</v>
      </c>
      <c r="M1" s="9" t="s">
        <v>585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euil35">
    <tabColor rgb="FFF8CBAD"/>
  </sheetPr>
  <dimension ref="A1:P1"/>
  <sheetViews>
    <sheetView zoomScaleNormal="100" workbookViewId="0">
      <selection activeCell="C1" sqref="C1"/>
    </sheetView>
  </sheetViews>
  <sheetFormatPr baseColWidth="10" defaultColWidth="9.140625" defaultRowHeight="15" x14ac:dyDescent="0.25"/>
  <cols>
    <col min="1" max="1" width="20.7109375" style="6" customWidth="1"/>
    <col min="2" max="2" width="43.42578125" style="6" customWidth="1"/>
    <col min="3" max="3" width="43.28515625" style="6" customWidth="1"/>
    <col min="4" max="4" width="32.5703125" style="6" customWidth="1"/>
    <col min="5" max="5" width="13.140625" style="6" customWidth="1"/>
    <col min="6" max="6" width="17" style="6" customWidth="1"/>
    <col min="7" max="7" width="19" style="6" customWidth="1"/>
    <col min="8" max="8" width="25" style="6" customWidth="1"/>
    <col min="9" max="9" width="18.85546875" style="6" customWidth="1"/>
    <col min="10" max="10" width="22.5703125" style="6" customWidth="1"/>
    <col min="11" max="11" width="14" style="6" customWidth="1"/>
    <col min="12" max="12" width="17.85546875" style="6" customWidth="1"/>
    <col min="13" max="13" width="20.85546875" style="6" customWidth="1"/>
    <col min="14" max="14" width="24.5703125" style="6" customWidth="1"/>
    <col min="15" max="15" width="9.7109375" style="6" customWidth="1"/>
    <col min="16" max="16" width="13.5703125" style="6" customWidth="1"/>
    <col min="17" max="1025" width="10.7109375" customWidth="1"/>
  </cols>
  <sheetData>
    <row r="1" spans="1:16" x14ac:dyDescent="0.25">
      <c r="A1" s="9" t="s">
        <v>552</v>
      </c>
      <c r="B1" s="9" t="s">
        <v>513</v>
      </c>
      <c r="C1" s="8" t="s">
        <v>514</v>
      </c>
      <c r="D1" s="10" t="s">
        <v>586</v>
      </c>
      <c r="E1" s="8" t="s">
        <v>587</v>
      </c>
      <c r="F1" s="8" t="s">
        <v>588</v>
      </c>
      <c r="G1" s="8" t="s">
        <v>589</v>
      </c>
      <c r="H1" s="8" t="s">
        <v>590</v>
      </c>
      <c r="I1" s="8" t="s">
        <v>591</v>
      </c>
      <c r="J1" s="8" t="s">
        <v>556</v>
      </c>
      <c r="K1" s="9" t="s">
        <v>592</v>
      </c>
      <c r="L1" s="9" t="s">
        <v>593</v>
      </c>
      <c r="M1" s="8" t="s">
        <v>594</v>
      </c>
      <c r="N1" s="8" t="s">
        <v>595</v>
      </c>
      <c r="O1" s="9" t="s">
        <v>561</v>
      </c>
      <c r="P1" s="27" t="s">
        <v>574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euil36"/>
  <dimension ref="A1:M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20.7109375" customWidth="1"/>
    <col min="2" max="2" width="40.5703125" customWidth="1"/>
    <col min="3" max="3" width="33.28515625" customWidth="1"/>
    <col min="4" max="4" width="19.7109375" customWidth="1"/>
    <col min="5" max="5" width="21.85546875" customWidth="1"/>
    <col min="6" max="6" width="18.85546875" customWidth="1"/>
    <col min="7" max="7" width="24.42578125" customWidth="1"/>
    <col min="8" max="8" width="22.5703125" customWidth="1"/>
    <col min="9" max="9" width="22.7109375" customWidth="1"/>
    <col min="10" max="10" width="19.7109375" customWidth="1"/>
    <col min="11" max="11" width="19.85546875" customWidth="1"/>
    <col min="12" max="12" width="23.140625" customWidth="1"/>
    <col min="13" max="13" width="19.140625" customWidth="1"/>
    <col min="14" max="1025" width="10.7109375" customWidth="1"/>
  </cols>
  <sheetData>
    <row r="1" spans="1:13" x14ac:dyDescent="0.25">
      <c r="A1" s="23" t="s">
        <v>552</v>
      </c>
      <c r="B1" s="23" t="s">
        <v>503</v>
      </c>
      <c r="C1" s="28" t="s">
        <v>504</v>
      </c>
      <c r="D1" s="28" t="s">
        <v>582</v>
      </c>
      <c r="E1" s="28" t="s">
        <v>553</v>
      </c>
      <c r="F1" s="28" t="s">
        <v>554</v>
      </c>
      <c r="G1" s="28" t="s">
        <v>583</v>
      </c>
      <c r="H1" s="28" t="s">
        <v>556</v>
      </c>
      <c r="I1" s="28" t="s">
        <v>557</v>
      </c>
      <c r="J1" s="28" t="s">
        <v>558</v>
      </c>
      <c r="K1" s="28" t="s">
        <v>559</v>
      </c>
      <c r="L1" s="28" t="s">
        <v>584</v>
      </c>
      <c r="M1" s="28" t="s">
        <v>585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euil37"/>
  <dimension ref="A1:O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20.7109375" style="6" customWidth="1"/>
    <col min="2" max="2" width="43.42578125" style="6" customWidth="1"/>
    <col min="3" max="3" width="43.28515625" style="6" customWidth="1"/>
    <col min="4" max="4" width="32.5703125" style="6" customWidth="1"/>
    <col min="5" max="5" width="13.7109375" style="6" customWidth="1"/>
    <col min="6" max="6" width="17" style="6" customWidth="1"/>
    <col min="7" max="7" width="19" style="6" customWidth="1"/>
    <col min="8" max="8" width="25" style="6" customWidth="1"/>
    <col min="9" max="9" width="18.85546875" style="6" customWidth="1"/>
    <col min="10" max="10" width="22.5703125" style="6" customWidth="1"/>
    <col min="11" max="11" width="14" style="6" customWidth="1"/>
    <col min="12" max="12" width="17.85546875" style="6" customWidth="1"/>
    <col min="13" max="13" width="20.85546875" style="6" customWidth="1"/>
    <col min="14" max="14" width="24.5703125" style="6" customWidth="1"/>
    <col min="15" max="15" width="9.7109375" style="6" customWidth="1"/>
    <col min="16" max="1025" width="10.7109375" customWidth="1"/>
  </cols>
  <sheetData>
    <row r="1" spans="1:15" x14ac:dyDescent="0.25">
      <c r="A1" s="9" t="s">
        <v>552</v>
      </c>
      <c r="B1" s="9" t="s">
        <v>513</v>
      </c>
      <c r="C1" s="9" t="s">
        <v>514</v>
      </c>
      <c r="D1" s="9" t="s">
        <v>586</v>
      </c>
      <c r="E1" s="10" t="s">
        <v>587</v>
      </c>
      <c r="F1" s="10" t="s">
        <v>588</v>
      </c>
      <c r="G1" s="10" t="s">
        <v>589</v>
      </c>
      <c r="H1" s="10" t="s">
        <v>590</v>
      </c>
      <c r="I1" s="10" t="s">
        <v>591</v>
      </c>
      <c r="J1" s="10" t="s">
        <v>556</v>
      </c>
      <c r="K1" s="9" t="s">
        <v>592</v>
      </c>
      <c r="L1" s="9" t="s">
        <v>593</v>
      </c>
      <c r="M1" s="10" t="s">
        <v>594</v>
      </c>
      <c r="N1" s="10" t="s">
        <v>595</v>
      </c>
      <c r="O1" s="9" t="s">
        <v>561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euil38"/>
  <dimension ref="B1:C1"/>
  <sheetViews>
    <sheetView zoomScaleNormal="100" workbookViewId="0">
      <selection activeCell="A3" sqref="A3"/>
    </sheetView>
  </sheetViews>
  <sheetFormatPr baseColWidth="10" defaultColWidth="9.140625" defaultRowHeight="15" x14ac:dyDescent="0.25"/>
  <cols>
    <col min="1" max="1" width="10.7109375" customWidth="1"/>
    <col min="2" max="2" width="11.42578125" style="6"/>
    <col min="3" max="3" width="30.140625" style="6" customWidth="1"/>
    <col min="4" max="1025" width="10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euil39"/>
  <dimension ref="A1:T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45.85546875" style="6" customWidth="1"/>
    <col min="2" max="2" width="64.140625" style="6" customWidth="1"/>
    <col min="3" max="3" width="61.5703125" style="6" customWidth="1"/>
    <col min="4" max="4" width="79.7109375" style="6" customWidth="1"/>
    <col min="5" max="5" width="43.42578125" style="6" customWidth="1"/>
    <col min="6" max="6" width="56.28515625" style="6" customWidth="1"/>
    <col min="7" max="20" width="45.85546875" style="6" customWidth="1"/>
    <col min="21" max="1025" width="10.7109375" customWidth="1"/>
  </cols>
  <sheetData>
    <row r="1" spans="1:20" x14ac:dyDescent="0.25">
      <c r="A1" s="9" t="s">
        <v>596</v>
      </c>
      <c r="B1" s="9" t="s">
        <v>597</v>
      </c>
      <c r="C1" s="9" t="s">
        <v>598</v>
      </c>
      <c r="D1" s="22" t="s">
        <v>599</v>
      </c>
      <c r="E1" s="9" t="s">
        <v>600</v>
      </c>
      <c r="F1" s="10" t="s">
        <v>601</v>
      </c>
      <c r="G1" s="10" t="s">
        <v>602</v>
      </c>
      <c r="H1" s="10" t="s">
        <v>603</v>
      </c>
      <c r="I1" s="10" t="s">
        <v>604</v>
      </c>
      <c r="J1" s="10" t="s">
        <v>605</v>
      </c>
      <c r="K1" s="8" t="s">
        <v>606</v>
      </c>
      <c r="L1" s="8" t="s">
        <v>607</v>
      </c>
      <c r="M1" s="10" t="s">
        <v>608</v>
      </c>
      <c r="N1" s="10" t="s">
        <v>609</v>
      </c>
      <c r="O1" s="10" t="s">
        <v>610</v>
      </c>
      <c r="P1" s="10" t="s">
        <v>611</v>
      </c>
      <c r="Q1" s="10" t="s">
        <v>612</v>
      </c>
      <c r="R1" s="8" t="s">
        <v>613</v>
      </c>
      <c r="S1" s="8" t="s">
        <v>614</v>
      </c>
      <c r="T1" s="8" t="s">
        <v>615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tabColor rgb="FFA9D18E"/>
  </sheetPr>
  <dimension ref="A1:D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25.7109375" style="6" customWidth="1"/>
    <col min="2" max="2" width="32" style="6" customWidth="1"/>
    <col min="3" max="3" width="44.140625" style="6" customWidth="1"/>
    <col min="4" max="4" width="54.85546875" style="6" customWidth="1"/>
    <col min="5" max="5" width="25.5703125" customWidth="1"/>
    <col min="6" max="1025" width="10.7109375" customWidth="1"/>
  </cols>
  <sheetData>
    <row r="1" spans="1:4" x14ac:dyDescent="0.25">
      <c r="A1" s="9" t="s">
        <v>21</v>
      </c>
      <c r="B1" s="9" t="s">
        <v>22</v>
      </c>
      <c r="C1" s="8" t="s">
        <v>23</v>
      </c>
      <c r="D1" s="8" t="s">
        <v>24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euil40"/>
  <dimension ref="A1:T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29.5703125" style="6" customWidth="1"/>
    <col min="2" max="2" width="56.85546875" style="6" customWidth="1"/>
    <col min="3" max="3" width="122" style="6" customWidth="1"/>
    <col min="4" max="4" width="22.28515625" style="6" customWidth="1"/>
    <col min="5" max="5" width="14.42578125" style="6" customWidth="1"/>
    <col min="6" max="6" width="33.7109375" style="6" customWidth="1"/>
    <col min="7" max="7" width="24.140625" style="6" customWidth="1"/>
    <col min="8" max="8" width="38.42578125" style="6" customWidth="1"/>
    <col min="9" max="9" width="37.5703125" style="6" customWidth="1"/>
    <col min="10" max="10" width="34" style="6" customWidth="1"/>
    <col min="11" max="11" width="14.7109375" style="6" customWidth="1"/>
    <col min="12" max="12" width="21" style="6" customWidth="1"/>
    <col min="13" max="13" width="22.28515625" style="6" customWidth="1"/>
    <col min="14" max="14" width="28.5703125" style="6" customWidth="1"/>
    <col min="15" max="15" width="16.140625" style="6" customWidth="1"/>
    <col min="16" max="16" width="32" style="6" customWidth="1"/>
    <col min="17" max="17" width="24.28515625" style="6" customWidth="1"/>
    <col min="18" max="18" width="18.42578125" style="6" customWidth="1"/>
    <col min="19" max="19" width="39.5703125" style="6" customWidth="1"/>
    <col min="20" max="20" width="30.28515625" style="6" customWidth="1"/>
    <col min="21" max="1025" width="10.7109375" customWidth="1"/>
  </cols>
  <sheetData>
    <row r="1" spans="1:20" x14ac:dyDescent="0.25">
      <c r="A1" s="9" t="s">
        <v>616</v>
      </c>
      <c r="B1" s="9" t="s">
        <v>617</v>
      </c>
      <c r="C1" s="9" t="s">
        <v>618</v>
      </c>
      <c r="D1" s="9" t="s">
        <v>619</v>
      </c>
      <c r="E1" s="8" t="s">
        <v>487</v>
      </c>
      <c r="F1" s="9" t="s">
        <v>620</v>
      </c>
      <c r="G1" s="9" t="s">
        <v>621</v>
      </c>
      <c r="H1" s="9" t="s">
        <v>622</v>
      </c>
      <c r="I1" s="8" t="s">
        <v>623</v>
      </c>
      <c r="J1" s="8" t="s">
        <v>624</v>
      </c>
      <c r="K1" s="10" t="s">
        <v>625</v>
      </c>
      <c r="L1" s="10" t="s">
        <v>609</v>
      </c>
      <c r="M1" s="8" t="s">
        <v>626</v>
      </c>
      <c r="N1" s="8" t="s">
        <v>627</v>
      </c>
      <c r="O1" s="9" t="s">
        <v>604</v>
      </c>
      <c r="P1" s="9" t="s">
        <v>605</v>
      </c>
      <c r="Q1" s="8" t="s">
        <v>628</v>
      </c>
      <c r="R1" s="8" t="s">
        <v>629</v>
      </c>
      <c r="S1" s="9" t="s">
        <v>630</v>
      </c>
      <c r="T1" s="8" t="s">
        <v>631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euil41"/>
  <dimension ref="A1:G1"/>
  <sheetViews>
    <sheetView topLeftCell="A46" zoomScaleNormal="100" workbookViewId="0">
      <selection activeCell="E2" sqref="E2"/>
    </sheetView>
  </sheetViews>
  <sheetFormatPr baseColWidth="10" defaultColWidth="9.140625" defaultRowHeight="15" x14ac:dyDescent="0.25"/>
  <cols>
    <col min="1" max="1" width="23.42578125" style="6" customWidth="1"/>
    <col min="2" max="2" width="18" style="6" customWidth="1"/>
    <col min="3" max="3" width="18.5703125" style="6" customWidth="1"/>
    <col min="4" max="4" width="12.7109375" style="6" customWidth="1"/>
    <col min="5" max="5" width="73" style="6" customWidth="1"/>
    <col min="6" max="6" width="18.42578125" style="6" customWidth="1"/>
    <col min="7" max="7" width="22.85546875" style="6" customWidth="1"/>
    <col min="8" max="1025" width="10.7109375" customWidth="1"/>
  </cols>
  <sheetData>
    <row r="1" spans="1:7" x14ac:dyDescent="0.25">
      <c r="A1" s="15" t="s">
        <v>6</v>
      </c>
      <c r="B1" s="15" t="s">
        <v>632</v>
      </c>
      <c r="C1" s="15" t="s">
        <v>633</v>
      </c>
      <c r="D1" s="17" t="s">
        <v>634</v>
      </c>
      <c r="E1" s="17" t="s">
        <v>635</v>
      </c>
      <c r="F1" s="17" t="s">
        <v>478</v>
      </c>
      <c r="G1" s="17" t="s">
        <v>479</v>
      </c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euil42"/>
  <dimension ref="A1:C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18.5703125" style="6" customWidth="1"/>
    <col min="2" max="2" width="31.5703125" style="6" customWidth="1"/>
    <col min="3" max="3" width="14.42578125" style="6" customWidth="1"/>
    <col min="4" max="1025" width="10.7109375" customWidth="1"/>
  </cols>
  <sheetData>
    <row r="1" spans="1:3" x14ac:dyDescent="0.25">
      <c r="A1" s="9" t="s">
        <v>5</v>
      </c>
      <c r="B1" s="9" t="s">
        <v>6</v>
      </c>
      <c r="C1" s="8" t="s">
        <v>487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euil43"/>
  <dimension ref="A1:B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31.28515625" style="6" customWidth="1"/>
    <col min="2" max="2" width="13.140625" style="6" customWidth="1"/>
    <col min="3" max="1025" width="10.7109375" customWidth="1"/>
  </cols>
  <sheetData>
    <row r="1" spans="1:2" x14ac:dyDescent="0.25">
      <c r="A1" s="9" t="s">
        <v>636</v>
      </c>
      <c r="B1" s="8" t="s">
        <v>487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>
    <tabColor rgb="FFA9D18E"/>
  </sheetPr>
  <dimension ref="A1:E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17.28515625" style="6" customWidth="1"/>
    <col min="2" max="2" width="23.42578125" style="6" customWidth="1"/>
    <col min="3" max="3" width="13.28515625" style="6" customWidth="1"/>
    <col min="4" max="4" width="19.28515625" style="6" customWidth="1"/>
    <col min="5" max="5" width="8" style="6" customWidth="1"/>
    <col min="6" max="1025" width="10.7109375" customWidth="1"/>
  </cols>
  <sheetData>
    <row r="1" spans="1:5" x14ac:dyDescent="0.25">
      <c r="A1" s="9" t="s">
        <v>5</v>
      </c>
      <c r="B1" s="9" t="s">
        <v>6</v>
      </c>
      <c r="C1" s="10" t="s">
        <v>25</v>
      </c>
      <c r="D1" s="10" t="s">
        <v>26</v>
      </c>
      <c r="E1" s="10" t="s">
        <v>27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>
    <tabColor rgb="FFA9D18E"/>
  </sheetPr>
  <dimension ref="A1:AML26"/>
  <sheetViews>
    <sheetView topLeftCell="Z1" zoomScaleNormal="100" workbookViewId="0">
      <selection activeCell="B10" sqref="B10"/>
    </sheetView>
  </sheetViews>
  <sheetFormatPr baseColWidth="10" defaultColWidth="9.140625" defaultRowHeight="15" x14ac:dyDescent="0.25"/>
  <cols>
    <col min="2" max="2" width="40.42578125" style="11" customWidth="1"/>
    <col min="3" max="3" width="35" style="11" customWidth="1"/>
    <col min="4" max="4" width="42.7109375" style="11" customWidth="1"/>
    <col min="5" max="5" width="33" style="11" customWidth="1"/>
    <col min="6" max="6" width="25" style="11" customWidth="1"/>
    <col min="7" max="7" width="55.7109375" style="11" customWidth="1"/>
    <col min="8" max="8" width="21.28515625" style="11" customWidth="1"/>
    <col min="9" max="9" width="29.5703125" style="11" customWidth="1"/>
    <col min="10" max="10" width="28.5703125" style="11" customWidth="1"/>
    <col min="11" max="11" width="45.28515625" style="11" customWidth="1"/>
    <col min="12" max="12" width="139.85546875" style="11" customWidth="1"/>
    <col min="13" max="13" width="34.5703125" style="11" customWidth="1"/>
    <col min="14" max="14" width="32.5703125" style="11" customWidth="1"/>
    <col min="15" max="15" width="25.42578125" style="11" customWidth="1"/>
    <col min="16" max="16" width="40" style="11" customWidth="1"/>
    <col min="17" max="17" width="40.7109375" style="11" customWidth="1"/>
    <col min="18" max="18" width="30.5703125" style="11" customWidth="1"/>
    <col min="19" max="19" width="33.5703125" style="11" customWidth="1"/>
    <col min="20" max="20" width="35.28515625" style="11" customWidth="1"/>
    <col min="21" max="21" width="46" style="11" customWidth="1"/>
    <col min="22" max="22" width="49.7109375" style="11" customWidth="1"/>
    <col min="23" max="23" width="47.5703125" style="11" customWidth="1"/>
    <col min="24" max="24" width="49" style="11" customWidth="1"/>
    <col min="25" max="25" width="19.85546875" style="11" customWidth="1"/>
    <col min="26" max="26" width="23" style="11" customWidth="1"/>
    <col min="27" max="27" width="32.42578125" style="11" customWidth="1"/>
    <col min="28" max="28" width="27.42578125" style="11" customWidth="1"/>
    <col min="29" max="29" width="41.85546875" style="11" customWidth="1"/>
    <col min="30" max="30" width="38.28515625" style="11" customWidth="1"/>
    <col min="31" max="31" width="26.85546875" style="11" customWidth="1"/>
    <col min="32" max="32" width="40.5703125" style="11" customWidth="1"/>
    <col min="33" max="1026" width="11.42578125" style="12"/>
  </cols>
  <sheetData>
    <row r="1" spans="1:32" x14ac:dyDescent="0.25">
      <c r="A1" t="s">
        <v>655</v>
      </c>
      <c r="B1" s="9" t="s">
        <v>676</v>
      </c>
      <c r="C1" s="9" t="s">
        <v>468</v>
      </c>
      <c r="D1" s="9" t="s">
        <v>675</v>
      </c>
      <c r="E1" s="10" t="s">
        <v>674</v>
      </c>
      <c r="F1" s="8" t="s">
        <v>29</v>
      </c>
      <c r="G1" s="7" t="s">
        <v>673</v>
      </c>
      <c r="H1" s="7" t="s">
        <v>30</v>
      </c>
      <c r="I1" s="8" t="s">
        <v>31</v>
      </c>
      <c r="J1" s="10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8" t="s">
        <v>38</v>
      </c>
      <c r="Q1" s="8" t="s">
        <v>39</v>
      </c>
      <c r="R1" s="8" t="s">
        <v>40</v>
      </c>
      <c r="S1" s="10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8" t="s">
        <v>48</v>
      </c>
      <c r="AA1" s="8" t="s">
        <v>49</v>
      </c>
      <c r="AB1" s="8" t="s">
        <v>50</v>
      </c>
      <c r="AC1" s="8" t="s">
        <v>51</v>
      </c>
      <c r="AD1" s="10" t="s">
        <v>52</v>
      </c>
      <c r="AE1" s="10" t="s">
        <v>53</v>
      </c>
      <c r="AF1" s="10" t="s">
        <v>54</v>
      </c>
    </row>
    <row r="2" spans="1:32" x14ac:dyDescent="0.25">
      <c r="A2" t="s">
        <v>245</v>
      </c>
      <c r="B2" s="11" t="s">
        <v>248</v>
      </c>
      <c r="C2" s="11" t="s">
        <v>246</v>
      </c>
      <c r="D2" s="11" t="s">
        <v>247</v>
      </c>
      <c r="E2" s="11" t="s">
        <v>677</v>
      </c>
      <c r="F2" s="11" t="s">
        <v>678</v>
      </c>
      <c r="G2" s="11" t="s">
        <v>641</v>
      </c>
      <c r="I2" s="13"/>
      <c r="J2" s="11" t="s">
        <v>679</v>
      </c>
      <c r="L2" s="11" t="s">
        <v>680</v>
      </c>
      <c r="Z2" s="14"/>
    </row>
    <row r="3" spans="1:32" x14ac:dyDescent="0.25">
      <c r="C3" s="11" t="s">
        <v>55</v>
      </c>
      <c r="D3" s="11" t="s">
        <v>56</v>
      </c>
      <c r="I3" s="13"/>
      <c r="Z3" s="14"/>
    </row>
    <row r="4" spans="1:32" x14ac:dyDescent="0.25">
      <c r="C4" s="11" t="s">
        <v>57</v>
      </c>
      <c r="D4" s="11" t="s">
        <v>58</v>
      </c>
      <c r="I4" s="13"/>
      <c r="Z4" s="14"/>
    </row>
    <row r="5" spans="1:32" x14ac:dyDescent="0.25">
      <c r="C5" s="11" t="s">
        <v>59</v>
      </c>
      <c r="D5" s="11" t="s">
        <v>60</v>
      </c>
      <c r="I5" s="13"/>
      <c r="Z5" s="14"/>
    </row>
    <row r="6" spans="1:32" x14ac:dyDescent="0.25">
      <c r="C6" s="11" t="s">
        <v>61</v>
      </c>
      <c r="D6" s="11" t="s">
        <v>62</v>
      </c>
      <c r="I6" s="13"/>
      <c r="Z6" s="14"/>
    </row>
    <row r="7" spans="1:32" x14ac:dyDescent="0.25">
      <c r="C7" s="11" t="s">
        <v>63</v>
      </c>
      <c r="D7" s="11" t="s">
        <v>64</v>
      </c>
      <c r="I7" s="13"/>
      <c r="Z7" s="14"/>
    </row>
    <row r="8" spans="1:32" x14ac:dyDescent="0.25">
      <c r="C8" s="11" t="s">
        <v>65</v>
      </c>
      <c r="D8" s="11" t="s">
        <v>66</v>
      </c>
      <c r="I8" s="13"/>
      <c r="Z8" s="14"/>
    </row>
    <row r="9" spans="1:32" x14ac:dyDescent="0.25">
      <c r="B9" s="11" t="s">
        <v>55</v>
      </c>
      <c r="C9" s="11" t="s">
        <v>67</v>
      </c>
      <c r="D9" s="11" t="s">
        <v>68</v>
      </c>
      <c r="F9" s="11" t="s">
        <v>69</v>
      </c>
      <c r="G9" s="11" t="s">
        <v>671</v>
      </c>
      <c r="I9" s="13"/>
      <c r="Z9" s="14"/>
    </row>
    <row r="10" spans="1:32" x14ac:dyDescent="0.25">
      <c r="B10" s="11" t="s">
        <v>55</v>
      </c>
      <c r="C10" s="11" t="s">
        <v>70</v>
      </c>
      <c r="D10" s="11" t="s">
        <v>71</v>
      </c>
      <c r="F10" s="11" t="s">
        <v>69</v>
      </c>
      <c r="G10" s="11" t="s">
        <v>672</v>
      </c>
    </row>
    <row r="11" spans="1:32" x14ac:dyDescent="0.25">
      <c r="B11" s="11" t="s">
        <v>67</v>
      </c>
      <c r="C11" s="11" t="s">
        <v>72</v>
      </c>
      <c r="D11" s="11" t="s">
        <v>73</v>
      </c>
    </row>
    <row r="12" spans="1:32" x14ac:dyDescent="0.25">
      <c r="B12" s="11" t="s">
        <v>67</v>
      </c>
      <c r="C12" s="11" t="s">
        <v>74</v>
      </c>
      <c r="D12" s="11" t="s">
        <v>75</v>
      </c>
    </row>
    <row r="13" spans="1:32" x14ac:dyDescent="0.25">
      <c r="B13" s="11" t="s">
        <v>67</v>
      </c>
      <c r="C13" s="11" t="s">
        <v>76</v>
      </c>
      <c r="D13" s="11" t="s">
        <v>77</v>
      </c>
    </row>
    <row r="14" spans="1:32" x14ac:dyDescent="0.25">
      <c r="B14" s="11" t="s">
        <v>67</v>
      </c>
      <c r="C14" s="11" t="s">
        <v>78</v>
      </c>
      <c r="D14" s="11" t="s">
        <v>79</v>
      </c>
    </row>
    <row r="15" spans="1:32" x14ac:dyDescent="0.25">
      <c r="B15" s="11" t="s">
        <v>67</v>
      </c>
      <c r="C15" s="11" t="s">
        <v>80</v>
      </c>
      <c r="D15" s="11" t="s">
        <v>81</v>
      </c>
    </row>
    <row r="16" spans="1:32" x14ac:dyDescent="0.25">
      <c r="B16" s="11" t="s">
        <v>70</v>
      </c>
      <c r="C16" s="11" t="s">
        <v>82</v>
      </c>
      <c r="D16" s="11" t="s">
        <v>73</v>
      </c>
    </row>
    <row r="17" spans="2:7" x14ac:dyDescent="0.25">
      <c r="B17" s="11" t="s">
        <v>70</v>
      </c>
      <c r="C17" s="11" t="s">
        <v>83</v>
      </c>
      <c r="D17" s="11" t="s">
        <v>75</v>
      </c>
    </row>
    <row r="18" spans="2:7" x14ac:dyDescent="0.25">
      <c r="B18" s="11" t="s">
        <v>70</v>
      </c>
      <c r="C18" s="11" t="s">
        <v>84</v>
      </c>
      <c r="D18" s="11" t="s">
        <v>77</v>
      </c>
    </row>
    <row r="19" spans="2:7" x14ac:dyDescent="0.25">
      <c r="B19" s="11" t="s">
        <v>70</v>
      </c>
      <c r="C19" s="11" t="s">
        <v>85</v>
      </c>
      <c r="D19" s="11" t="s">
        <v>79</v>
      </c>
    </row>
    <row r="20" spans="2:7" x14ac:dyDescent="0.25">
      <c r="B20" s="11" t="s">
        <v>70</v>
      </c>
      <c r="C20" s="11" t="s">
        <v>86</v>
      </c>
      <c r="D20" s="11" t="s">
        <v>87</v>
      </c>
    </row>
    <row r="21" spans="2:7" x14ac:dyDescent="0.25">
      <c r="B21" s="11" t="s">
        <v>55</v>
      </c>
      <c r="C21" s="11" t="s">
        <v>88</v>
      </c>
      <c r="D21" s="11" t="s">
        <v>89</v>
      </c>
      <c r="F21" s="11" t="s">
        <v>90</v>
      </c>
      <c r="G21" s="11" t="s">
        <v>668</v>
      </c>
    </row>
    <row r="22" spans="2:7" x14ac:dyDescent="0.25">
      <c r="B22" s="11" t="s">
        <v>55</v>
      </c>
      <c r="C22" s="11" t="s">
        <v>91</v>
      </c>
      <c r="D22" s="11" t="s">
        <v>92</v>
      </c>
      <c r="F22" s="11" t="s">
        <v>90</v>
      </c>
      <c r="G22" s="11" t="s">
        <v>668</v>
      </c>
    </row>
    <row r="23" spans="2:7" x14ac:dyDescent="0.25">
      <c r="B23" s="11" t="s">
        <v>55</v>
      </c>
      <c r="C23" s="11" t="s">
        <v>93</v>
      </c>
      <c r="D23" s="11" t="s">
        <v>94</v>
      </c>
      <c r="F23" s="11" t="s">
        <v>95</v>
      </c>
      <c r="G23" s="11" t="s">
        <v>670</v>
      </c>
    </row>
    <row r="24" spans="2:7" x14ac:dyDescent="0.25">
      <c r="B24" s="11" t="s">
        <v>55</v>
      </c>
      <c r="C24" s="11" t="s">
        <v>96</v>
      </c>
      <c r="D24" s="11" t="s">
        <v>97</v>
      </c>
      <c r="F24" s="11" t="s">
        <v>95</v>
      </c>
      <c r="G24" s="11" t="s">
        <v>670</v>
      </c>
    </row>
    <row r="25" spans="2:7" x14ac:dyDescent="0.25">
      <c r="B25" s="11" t="s">
        <v>55</v>
      </c>
      <c r="C25" s="11" t="s">
        <v>98</v>
      </c>
      <c r="D25" s="11" t="s">
        <v>99</v>
      </c>
      <c r="F25" s="11" t="s">
        <v>95</v>
      </c>
      <c r="G25" s="11" t="s">
        <v>670</v>
      </c>
    </row>
    <row r="26" spans="2:7" x14ac:dyDescent="0.25">
      <c r="B26" s="11" t="s">
        <v>55</v>
      </c>
      <c r="C26" s="11" t="s">
        <v>100</v>
      </c>
      <c r="D26" s="11" t="s">
        <v>101</v>
      </c>
      <c r="F26" s="11" t="s">
        <v>95</v>
      </c>
      <c r="G26" s="11" t="s">
        <v>670</v>
      </c>
    </row>
  </sheetData>
  <autoFilter ref="C1:AF1832" xr:uid="{00000000-0009-0000-0000-000006000000}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7">
    <tabColor rgb="FFA9D18E"/>
  </sheetPr>
  <dimension ref="A1:K150"/>
  <sheetViews>
    <sheetView zoomScaleNormal="100" workbookViewId="0">
      <pane ySplit="1" topLeftCell="A2" activePane="bottomLeft" state="frozen"/>
      <selection pane="bottomLeft" activeCell="E36" sqref="E36"/>
    </sheetView>
  </sheetViews>
  <sheetFormatPr baseColWidth="10" defaultColWidth="9.140625" defaultRowHeight="15" x14ac:dyDescent="0.25"/>
  <cols>
    <col min="2" max="2" width="30" style="6" customWidth="1"/>
    <col min="3" max="3" width="39.140625" style="6" customWidth="1"/>
    <col min="4" max="4" width="30.140625" style="6" customWidth="1"/>
    <col min="5" max="6" width="21" style="6" customWidth="1"/>
    <col min="7" max="7" width="22.140625" style="6" customWidth="1"/>
    <col min="8" max="8" width="15.85546875" style="6" customWidth="1"/>
    <col min="9" max="9" width="17" style="6" customWidth="1"/>
    <col min="10" max="10" width="23" style="6" customWidth="1"/>
    <col min="11" max="11" width="16.28515625" style="6" customWidth="1"/>
    <col min="12" max="1026" width="10.7109375" customWidth="1"/>
  </cols>
  <sheetData>
    <row r="1" spans="1:10" x14ac:dyDescent="0.25">
      <c r="A1" t="s">
        <v>648</v>
      </c>
      <c r="B1" s="15" t="s">
        <v>102</v>
      </c>
      <c r="C1" s="15" t="s">
        <v>103</v>
      </c>
      <c r="D1" s="16" t="s">
        <v>104</v>
      </c>
      <c r="E1" s="17" t="s">
        <v>105</v>
      </c>
      <c r="F1" s="17" t="s">
        <v>106</v>
      </c>
      <c r="G1" s="17" t="s">
        <v>107</v>
      </c>
      <c r="H1" s="16" t="s">
        <v>34</v>
      </c>
      <c r="I1" s="15" t="s">
        <v>108</v>
      </c>
      <c r="J1" s="16" t="s">
        <v>109</v>
      </c>
    </row>
    <row r="2" spans="1:10" x14ac:dyDescent="0.25">
      <c r="A2" t="s">
        <v>245</v>
      </c>
      <c r="B2" s="6" t="s">
        <v>247</v>
      </c>
      <c r="C2" s="6" t="s">
        <v>246</v>
      </c>
      <c r="D2" s="6" t="s">
        <v>649</v>
      </c>
      <c r="E2" s="6" t="s">
        <v>650</v>
      </c>
      <c r="F2" s="6" t="s">
        <v>651</v>
      </c>
      <c r="G2" s="6" t="s">
        <v>652</v>
      </c>
      <c r="H2" s="6" t="s">
        <v>644</v>
      </c>
      <c r="I2" s="6" t="s">
        <v>653</v>
      </c>
      <c r="J2" s="6" t="s">
        <v>654</v>
      </c>
    </row>
    <row r="3" spans="1:10" x14ac:dyDescent="0.25">
      <c r="B3" s="6" t="s">
        <v>110</v>
      </c>
      <c r="C3" s="6" t="s">
        <v>111</v>
      </c>
      <c r="E3" s="6" t="s">
        <v>112</v>
      </c>
      <c r="F3" s="6" t="s">
        <v>113</v>
      </c>
      <c r="G3" s="6" t="s">
        <v>113</v>
      </c>
    </row>
    <row r="4" spans="1:10" x14ac:dyDescent="0.25">
      <c r="B4" s="6" t="s">
        <v>114</v>
      </c>
      <c r="C4" s="6" t="s">
        <v>115</v>
      </c>
      <c r="E4" s="6" t="s">
        <v>112</v>
      </c>
      <c r="F4" s="6" t="s">
        <v>113</v>
      </c>
      <c r="G4" s="6" t="s">
        <v>113</v>
      </c>
    </row>
    <row r="5" spans="1:10" x14ac:dyDescent="0.25">
      <c r="B5" s="6" t="s">
        <v>116</v>
      </c>
      <c r="C5" s="6" t="s">
        <v>117</v>
      </c>
      <c r="E5" s="6" t="s">
        <v>112</v>
      </c>
      <c r="F5" s="6" t="s">
        <v>113</v>
      </c>
      <c r="G5" s="6" t="s">
        <v>113</v>
      </c>
    </row>
    <row r="6" spans="1:10" x14ac:dyDescent="0.25">
      <c r="B6" s="6" t="s">
        <v>118</v>
      </c>
      <c r="C6" s="6" t="s">
        <v>119</v>
      </c>
      <c r="E6" s="6" t="s">
        <v>112</v>
      </c>
      <c r="F6" s="6" t="s">
        <v>113</v>
      </c>
      <c r="G6" s="6" t="s">
        <v>112</v>
      </c>
    </row>
    <row r="7" spans="1:10" x14ac:dyDescent="0.25">
      <c r="B7" s="6" t="s">
        <v>120</v>
      </c>
      <c r="C7" s="6" t="s">
        <v>121</v>
      </c>
      <c r="E7" s="6" t="s">
        <v>112</v>
      </c>
      <c r="F7" s="6" t="s">
        <v>113</v>
      </c>
      <c r="G7" s="6" t="s">
        <v>113</v>
      </c>
    </row>
    <row r="8" spans="1:10" x14ac:dyDescent="0.25">
      <c r="B8" s="6" t="s">
        <v>122</v>
      </c>
      <c r="C8" s="6" t="s">
        <v>123</v>
      </c>
      <c r="E8" s="6" t="s">
        <v>112</v>
      </c>
      <c r="F8" s="6" t="s">
        <v>113</v>
      </c>
      <c r="G8" s="6" t="s">
        <v>113</v>
      </c>
    </row>
    <row r="9" spans="1:10" x14ac:dyDescent="0.25">
      <c r="B9" s="6" t="s">
        <v>124</v>
      </c>
      <c r="C9" s="6" t="s">
        <v>125</v>
      </c>
      <c r="E9" s="6" t="s">
        <v>112</v>
      </c>
      <c r="F9" s="6" t="s">
        <v>113</v>
      </c>
      <c r="G9" s="6" t="s">
        <v>113</v>
      </c>
    </row>
    <row r="10" spans="1:10" x14ac:dyDescent="0.25">
      <c r="B10" s="6" t="s">
        <v>126</v>
      </c>
      <c r="C10" s="6" t="s">
        <v>127</v>
      </c>
      <c r="E10" s="6" t="s">
        <v>112</v>
      </c>
      <c r="F10" s="6" t="s">
        <v>113</v>
      </c>
      <c r="G10" s="6" t="s">
        <v>113</v>
      </c>
    </row>
    <row r="11" spans="1:10" x14ac:dyDescent="0.25">
      <c r="B11" s="6" t="s">
        <v>128</v>
      </c>
      <c r="C11" s="6" t="s">
        <v>129</v>
      </c>
      <c r="E11" s="6" t="s">
        <v>112</v>
      </c>
      <c r="F11" s="6" t="s">
        <v>113</v>
      </c>
      <c r="G11" s="6" t="s">
        <v>113</v>
      </c>
    </row>
    <row r="12" spans="1:10" x14ac:dyDescent="0.25">
      <c r="B12" s="18" t="s">
        <v>130</v>
      </c>
      <c r="C12" s="6" t="s">
        <v>131</v>
      </c>
      <c r="E12" s="6" t="s">
        <v>112</v>
      </c>
      <c r="F12" s="6" t="s">
        <v>113</v>
      </c>
      <c r="G12" s="6" t="s">
        <v>113</v>
      </c>
    </row>
    <row r="13" spans="1:10" x14ac:dyDescent="0.25">
      <c r="B13" s="6" t="s">
        <v>132</v>
      </c>
      <c r="C13" s="6" t="s">
        <v>133</v>
      </c>
      <c r="E13" s="6" t="s">
        <v>112</v>
      </c>
      <c r="F13" s="6" t="s">
        <v>113</v>
      </c>
      <c r="G13" s="6" t="s">
        <v>113</v>
      </c>
    </row>
    <row r="14" spans="1:10" x14ac:dyDescent="0.25">
      <c r="B14" s="19" t="s">
        <v>134</v>
      </c>
      <c r="C14" s="6" t="s">
        <v>135</v>
      </c>
      <c r="E14" s="6" t="s">
        <v>112</v>
      </c>
      <c r="F14" s="6" t="s">
        <v>112</v>
      </c>
      <c r="G14" s="6" t="s">
        <v>113</v>
      </c>
    </row>
    <row r="15" spans="1:10" x14ac:dyDescent="0.25">
      <c r="B15" s="19" t="s">
        <v>136</v>
      </c>
      <c r="C15" s="6" t="s">
        <v>137</v>
      </c>
      <c r="E15" s="6" t="s">
        <v>112</v>
      </c>
      <c r="F15" s="6" t="s">
        <v>112</v>
      </c>
      <c r="G15" s="6" t="s">
        <v>113</v>
      </c>
    </row>
    <row r="16" spans="1:10" x14ac:dyDescent="0.25">
      <c r="B16" s="19" t="s">
        <v>138</v>
      </c>
      <c r="C16" s="6" t="s">
        <v>139</v>
      </c>
      <c r="E16" s="6" t="s">
        <v>112</v>
      </c>
      <c r="F16" s="6" t="s">
        <v>113</v>
      </c>
      <c r="G16" s="6" t="s">
        <v>113</v>
      </c>
    </row>
    <row r="17" spans="2:7" x14ac:dyDescent="0.25">
      <c r="B17" s="19" t="s">
        <v>140</v>
      </c>
      <c r="C17" s="6" t="s">
        <v>141</v>
      </c>
      <c r="E17" s="6" t="s">
        <v>112</v>
      </c>
      <c r="F17" s="6" t="s">
        <v>113</v>
      </c>
      <c r="G17" s="6" t="s">
        <v>113</v>
      </c>
    </row>
    <row r="18" spans="2:7" x14ac:dyDescent="0.25">
      <c r="B18" s="19" t="s">
        <v>142</v>
      </c>
      <c r="C18" s="6" t="s">
        <v>143</v>
      </c>
      <c r="E18" s="6" t="s">
        <v>112</v>
      </c>
      <c r="F18" s="6" t="s">
        <v>113</v>
      </c>
      <c r="G18" s="6" t="s">
        <v>113</v>
      </c>
    </row>
    <row r="19" spans="2:7" x14ac:dyDescent="0.25">
      <c r="B19" s="19"/>
    </row>
    <row r="20" spans="2:7" x14ac:dyDescent="0.25">
      <c r="B20" s="19"/>
    </row>
    <row r="21" spans="2:7" x14ac:dyDescent="0.25">
      <c r="B21" s="19"/>
    </row>
    <row r="22" spans="2:7" x14ac:dyDescent="0.25">
      <c r="B22" s="19"/>
    </row>
    <row r="23" spans="2:7" x14ac:dyDescent="0.25">
      <c r="B23" s="19"/>
    </row>
    <row r="24" spans="2:7" x14ac:dyDescent="0.25">
      <c r="B24" s="19"/>
    </row>
    <row r="25" spans="2:7" x14ac:dyDescent="0.25">
      <c r="B25" s="19"/>
    </row>
    <row r="26" spans="2:7" x14ac:dyDescent="0.25">
      <c r="B26" s="19"/>
    </row>
    <row r="27" spans="2:7" x14ac:dyDescent="0.25">
      <c r="B27" s="19"/>
    </row>
    <row r="28" spans="2:7" x14ac:dyDescent="0.25">
      <c r="B28" s="19"/>
    </row>
    <row r="29" spans="2:7" x14ac:dyDescent="0.25">
      <c r="B29" s="19"/>
    </row>
    <row r="30" spans="2:7" x14ac:dyDescent="0.25">
      <c r="B30" s="19"/>
    </row>
    <row r="31" spans="2:7" x14ac:dyDescent="0.25">
      <c r="B31" s="19"/>
    </row>
    <row r="32" spans="2:7" x14ac:dyDescent="0.25">
      <c r="B32" s="19"/>
    </row>
    <row r="33" spans="2:2" x14ac:dyDescent="0.25">
      <c r="B33" s="19"/>
    </row>
    <row r="34" spans="2:2" x14ac:dyDescent="0.25">
      <c r="B34" s="19"/>
    </row>
    <row r="35" spans="2:2" x14ac:dyDescent="0.25">
      <c r="B35" s="19"/>
    </row>
    <row r="36" spans="2:2" x14ac:dyDescent="0.25">
      <c r="B36" s="19"/>
    </row>
    <row r="37" spans="2:2" x14ac:dyDescent="0.25">
      <c r="B37" s="19"/>
    </row>
    <row r="38" spans="2:2" x14ac:dyDescent="0.25">
      <c r="B38" s="19"/>
    </row>
    <row r="140" spans="2:7" x14ac:dyDescent="0.25">
      <c r="B140"/>
      <c r="C140"/>
      <c r="D140"/>
      <c r="E140"/>
      <c r="F140"/>
      <c r="G140"/>
    </row>
    <row r="141" spans="2:7" x14ac:dyDescent="0.25">
      <c r="B141"/>
      <c r="C141"/>
      <c r="D141"/>
      <c r="E141"/>
      <c r="F141"/>
      <c r="G141"/>
    </row>
    <row r="142" spans="2:7" x14ac:dyDescent="0.25">
      <c r="B142"/>
      <c r="C142"/>
      <c r="D142"/>
      <c r="E142"/>
      <c r="F142"/>
      <c r="G142"/>
    </row>
    <row r="143" spans="2:7" x14ac:dyDescent="0.25">
      <c r="B143"/>
      <c r="C143"/>
      <c r="D143"/>
      <c r="E143"/>
      <c r="F143"/>
      <c r="G143"/>
    </row>
    <row r="144" spans="2:7" x14ac:dyDescent="0.25">
      <c r="B144"/>
      <c r="C144"/>
      <c r="D144"/>
      <c r="E144"/>
      <c r="F144"/>
      <c r="G144"/>
    </row>
    <row r="145" spans="2:8" x14ac:dyDescent="0.25">
      <c r="B145"/>
      <c r="C145"/>
      <c r="D145"/>
      <c r="E145"/>
      <c r="F145"/>
      <c r="G145"/>
    </row>
    <row r="146" spans="2:8" x14ac:dyDescent="0.25">
      <c r="B146"/>
      <c r="C146"/>
      <c r="D146"/>
      <c r="E146"/>
      <c r="F146"/>
      <c r="G146"/>
    </row>
    <row r="147" spans="2:8" x14ac:dyDescent="0.25">
      <c r="B147"/>
      <c r="C147"/>
      <c r="D147"/>
      <c r="E147"/>
      <c r="F147"/>
      <c r="G147"/>
    </row>
    <row r="148" spans="2:8" x14ac:dyDescent="0.25">
      <c r="B148"/>
      <c r="C148"/>
      <c r="D148"/>
      <c r="E148"/>
      <c r="F148"/>
      <c r="G148"/>
    </row>
    <row r="149" spans="2:8" x14ac:dyDescent="0.25">
      <c r="B149"/>
      <c r="C149"/>
      <c r="D149"/>
      <c r="E149"/>
      <c r="F149"/>
      <c r="G149"/>
    </row>
    <row r="150" spans="2:8" x14ac:dyDescent="0.25">
      <c r="B150"/>
      <c r="C150"/>
      <c r="D150"/>
      <c r="E150"/>
      <c r="F150"/>
      <c r="G150"/>
      <c r="H150" s="18" t="s">
        <v>144</v>
      </c>
    </row>
  </sheetData>
  <autoFilter ref="B1:J98" xr:uid="{00000000-0009-0000-0000-000007000000}"/>
  <conditionalFormatting sqref="B141:B1048576 B1">
    <cfRule type="duplicateValues" priority="2"/>
  </conditionalFormatting>
  <conditionalFormatting sqref="B4:B39">
    <cfRule type="duplicateValues" priority="3"/>
  </conditionalFormatting>
  <conditionalFormatting sqref="B14:B38">
    <cfRule type="duplicateValues" priority="4"/>
  </conditionalFormatting>
  <hyperlinks>
    <hyperlink ref="B12" r:id="rId1" xr:uid="{00000000-0004-0000-0700-000000000000}"/>
    <hyperlink ref="H150" r:id="rId2" xr:uid="{00000000-0004-0000-0700-000001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8">
    <tabColor rgb="FFA9D18E"/>
  </sheetPr>
  <dimension ref="A1:N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70.42578125" style="6" customWidth="1"/>
    <col min="2" max="2" width="82" style="6" customWidth="1"/>
    <col min="3" max="3" width="41.28515625" style="6" customWidth="1"/>
    <col min="4" max="4" width="38.5703125" style="6" customWidth="1"/>
    <col min="5" max="5" width="30.42578125" style="6" customWidth="1"/>
    <col min="6" max="6" width="20.7109375" style="6" customWidth="1"/>
    <col min="7" max="7" width="18.7109375" style="6" customWidth="1"/>
    <col min="8" max="8" width="26.7109375" style="6" customWidth="1"/>
    <col min="9" max="9" width="14.28515625" style="6" customWidth="1"/>
    <col min="10" max="10" width="12.140625" style="6" customWidth="1"/>
    <col min="11" max="11" width="17.85546875" style="6" customWidth="1"/>
    <col min="12" max="12" width="11.140625" style="6" customWidth="1"/>
    <col min="13" max="13" width="19.85546875" style="6" customWidth="1"/>
    <col min="14" max="14" width="11.42578125" style="6"/>
    <col min="15" max="1025" width="10.7109375" customWidth="1"/>
  </cols>
  <sheetData>
    <row r="1" spans="1:13" x14ac:dyDescent="0.25">
      <c r="A1" s="9" t="s">
        <v>145</v>
      </c>
      <c r="B1" s="9" t="s">
        <v>146</v>
      </c>
      <c r="C1" s="9" t="s">
        <v>147</v>
      </c>
      <c r="D1" s="10" t="s">
        <v>148</v>
      </c>
      <c r="E1" s="10" t="s">
        <v>149</v>
      </c>
      <c r="F1" s="10" t="s">
        <v>150</v>
      </c>
      <c r="G1" s="10" t="s">
        <v>151</v>
      </c>
      <c r="H1" s="10" t="s">
        <v>152</v>
      </c>
      <c r="I1" s="10" t="s">
        <v>153</v>
      </c>
      <c r="J1" s="10" t="s">
        <v>154</v>
      </c>
      <c r="K1" s="10" t="s">
        <v>155</v>
      </c>
      <c r="L1" s="10" t="s">
        <v>156</v>
      </c>
      <c r="M1" s="9" t="s">
        <v>157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9">
    <tabColor rgb="FFA9D18E"/>
  </sheetPr>
  <dimension ref="A1:M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43" style="6" customWidth="1"/>
    <col min="2" max="2" width="83.42578125" style="6" customWidth="1"/>
    <col min="3" max="3" width="13.5703125" style="6" customWidth="1"/>
    <col min="4" max="4" width="16.5703125" style="6" customWidth="1"/>
    <col min="5" max="5" width="33.140625" style="6" customWidth="1"/>
    <col min="6" max="6" width="15.85546875" style="6" customWidth="1"/>
    <col min="7" max="7" width="37" style="6" customWidth="1"/>
    <col min="8" max="8" width="19.140625" style="6" customWidth="1"/>
    <col min="9" max="9" width="14.42578125" style="6" customWidth="1"/>
    <col min="10" max="10" width="17.140625" style="6" customWidth="1"/>
    <col min="11" max="11" width="12.42578125" style="6" customWidth="1"/>
    <col min="12" max="12" width="21.28515625" style="6" customWidth="1"/>
    <col min="13" max="13" width="11.42578125" style="6"/>
    <col min="14" max="1025" width="10.7109375" customWidth="1"/>
  </cols>
  <sheetData>
    <row r="1" spans="1:12" x14ac:dyDescent="0.25">
      <c r="A1" s="9" t="s">
        <v>158</v>
      </c>
      <c r="B1" s="9" t="s">
        <v>146</v>
      </c>
      <c r="C1" s="10" t="s">
        <v>159</v>
      </c>
      <c r="D1" s="10" t="s">
        <v>160</v>
      </c>
      <c r="E1" s="10" t="s">
        <v>161</v>
      </c>
      <c r="F1" s="8" t="s">
        <v>162</v>
      </c>
      <c r="G1" s="10" t="s">
        <v>104</v>
      </c>
      <c r="H1" s="10" t="s">
        <v>155</v>
      </c>
      <c r="I1" s="8" t="s">
        <v>163</v>
      </c>
      <c r="J1" s="10" t="s">
        <v>164</v>
      </c>
      <c r="K1" s="10" t="s">
        <v>156</v>
      </c>
      <c r="L1" s="10" t="s">
        <v>157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43</vt:i4>
      </vt:variant>
      <vt:variant>
        <vt:lpstr>Plages nommées</vt:lpstr>
      </vt:variant>
      <vt:variant>
        <vt:i4>6</vt:i4>
      </vt:variant>
    </vt:vector>
  </HeadingPairs>
  <TitlesOfParts>
    <vt:vector size="49" baseType="lpstr">
      <vt:lpstr>Paramètres</vt:lpstr>
      <vt:lpstr>1-FE Famille de d'équipement</vt:lpstr>
      <vt:lpstr>CPA-Catégorie de partenaires</vt:lpstr>
      <vt:lpstr>4 Imputations</vt:lpstr>
      <vt:lpstr>3 Criticités</vt:lpstr>
      <vt:lpstr>5-EQ Equipements</vt:lpstr>
      <vt:lpstr>6-PA Partenaires</vt:lpstr>
      <vt:lpstr>7 Partenaires adresses</vt:lpstr>
      <vt:lpstr>8 Partenaires contact</vt:lpstr>
      <vt:lpstr>9 Utilisateurs</vt:lpstr>
      <vt:lpstr>Champs suplémentaires</vt:lpstr>
      <vt:lpstr>FP-Famille Pièces</vt:lpstr>
      <vt:lpstr>Lieu de stockage</vt:lpstr>
      <vt:lpstr>A-Pièces</vt:lpstr>
      <vt:lpstr>Stock</vt:lpstr>
      <vt:lpstr>Pièces fournisseurs</vt:lpstr>
      <vt:lpstr>NM-Nomentlature de pièce</vt:lpstr>
      <vt:lpstr>IP</vt:lpstr>
      <vt:lpstr>IP sous-traitant</vt:lpstr>
      <vt:lpstr>IP main d'oeuvre</vt:lpstr>
      <vt:lpstr>IP arrêts</vt:lpstr>
      <vt:lpstr>IP eqts</vt:lpstr>
      <vt:lpstr>IP Gammes </vt:lpstr>
      <vt:lpstr>IP pièces</vt:lpstr>
      <vt:lpstr>DI</vt:lpstr>
      <vt:lpstr>Demandeurs</vt:lpstr>
      <vt:lpstr>DI Commentaires</vt:lpstr>
      <vt:lpstr>BI</vt:lpstr>
      <vt:lpstr>BI Arrêts</vt:lpstr>
      <vt:lpstr>BI Commentaires</vt:lpstr>
      <vt:lpstr>BI sous-traitants</vt:lpstr>
      <vt:lpstr>BI Gammes</vt:lpstr>
      <vt:lpstr>BI Chgt états</vt:lpstr>
      <vt:lpstr>BI Main d'oeuvre</vt:lpstr>
      <vt:lpstr>BI pièces historique</vt:lpstr>
      <vt:lpstr>BI Lignes intervenants</vt:lpstr>
      <vt:lpstr>BI Lignes pièces</vt:lpstr>
      <vt:lpstr>Table correspondance</vt:lpstr>
      <vt:lpstr>Commandes</vt:lpstr>
      <vt:lpstr>Commandes LDP</vt:lpstr>
      <vt:lpstr>Déclencheurs</vt:lpstr>
      <vt:lpstr>Gamme</vt:lpstr>
      <vt:lpstr>Tâches</vt:lpstr>
      <vt:lpstr>BI!_FilterDatabase</vt:lpstr>
      <vt:lpstr>'BI Commentaires'!_FilterDatabase</vt:lpstr>
      <vt:lpstr>'BI Main d''oeuvre'!_FilterDatabase</vt:lpstr>
      <vt:lpstr>'CPA-Catégorie de partenaires'!_FilterDatabase</vt:lpstr>
      <vt:lpstr>IP!_FilterDatabase</vt:lpstr>
      <vt:lpstr>'Pièces fournisseurs'!_FilterDatabase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 DIANI</dc:creator>
  <dc:description/>
  <cp:lastModifiedBy>Franck Ourion</cp:lastModifiedBy>
  <cp:revision>3</cp:revision>
  <dcterms:created xsi:type="dcterms:W3CDTF">2019-01-31T11:14:58Z</dcterms:created>
  <dcterms:modified xsi:type="dcterms:W3CDTF">2021-12-05T14:07:25Z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0x010100A2F1130358316D4696A7994DDE3AE125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