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09"/>
  <workbookPr defaultThemeVersion="166925"/>
  <xr:revisionPtr revIDLastSave="176" documentId="11_1AA5457FBCF9544F6C63CFFB07A99C7A7D754064" xr6:coauthVersionLast="45" xr6:coauthVersionMax="45" xr10:uidLastSave="{DA327562-83DA-4966-A232-206EBDEDD956}"/>
  <bookViews>
    <workbookView xWindow="240" yWindow="105" windowWidth="14805" windowHeight="8010" firstSheet="3" activeTab="1" xr2:uid="{00000000-000D-0000-FFFF-FFFF00000000}"/>
  </bookViews>
  <sheets>
    <sheet name="art" sheetId="1" r:id="rId1"/>
    <sheet name="fact" sheetId="2" r:id="rId2"/>
    <sheet name="lgfact" sheetId="3" r:id="rId3"/>
    <sheet name="test_si_nbsi" sheetId="4" r:id="rId4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" i="4" l="1"/>
  <c r="I5" i="4"/>
  <c r="I6" i="4"/>
  <c r="J4" i="4"/>
  <c r="J5" i="4"/>
  <c r="J6" i="4"/>
  <c r="J3" i="4"/>
  <c r="I3" i="4"/>
  <c r="E3" i="4"/>
  <c r="E4" i="4"/>
  <c r="E5" i="4"/>
  <c r="E6" i="4"/>
  <c r="E7" i="4"/>
  <c r="E8" i="4"/>
  <c r="F3" i="3" l="1"/>
  <c r="F4" i="3"/>
  <c r="F5" i="3"/>
  <c r="F6" i="3"/>
  <c r="F2" i="3"/>
</calcChain>
</file>

<file path=xl/sharedStrings.xml><?xml version="1.0" encoding="utf-8"?>
<sst xmlns="http://schemas.openxmlformats.org/spreadsheetml/2006/main" count="36" uniqueCount="31">
  <si>
    <t>cp_art</t>
  </si>
  <si>
    <t>lib_art</t>
  </si>
  <si>
    <t>ref_art</t>
  </si>
  <si>
    <t>prix_art</t>
  </si>
  <si>
    <t>Carte arduino uno</t>
  </si>
  <si>
    <t>UNO</t>
  </si>
  <si>
    <t>Carte Arduino nano</t>
  </si>
  <si>
    <t>NANO</t>
  </si>
  <si>
    <t>Carte Rapberry pi3</t>
  </si>
  <si>
    <t>PI3</t>
  </si>
  <si>
    <t>dddd</t>
  </si>
  <si>
    <t>cp_fact</t>
  </si>
  <si>
    <t>num_fact</t>
  </si>
  <si>
    <t>date_fact</t>
  </si>
  <si>
    <t>four</t>
  </si>
  <si>
    <t>F0001</t>
  </si>
  <si>
    <t>RS</t>
  </si>
  <si>
    <t>F0002</t>
  </si>
  <si>
    <t>AM</t>
  </si>
  <si>
    <t>F0003</t>
  </si>
  <si>
    <t>cp_lgfact</t>
  </si>
  <si>
    <t>ce_fact</t>
  </si>
  <si>
    <t>ce_art</t>
  </si>
  <si>
    <t>qte_fact</t>
  </si>
  <si>
    <t>tot_lgfact</t>
  </si>
  <si>
    <t>Tableau de données</t>
  </si>
  <si>
    <t>Tableau de synthèse 1</t>
  </si>
  <si>
    <t>fact avec qte &gt;0 et ce_fact&gt;0 et ce_art&gt;0</t>
  </si>
  <si>
    <t>nfact</t>
  </si>
  <si>
    <t>Nb</t>
  </si>
  <si>
    <t>SomQte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</si>
</sst>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workbookViewId="0">
      <selection activeCell="A2" sqref="A2:D4"/>
    </sheetView>
  </sheetViews>
  <sheetFormatPr defaultRowHeight="15"/>
  <cols>
    <col min="1" max="1" width="11.5703125" style="2" customWidth="1"/>
    <col min="2" max="2" width="20.42578125" customWidth="1"/>
    <col min="3" max="3" width="11.28515625" customWidth="1"/>
    <col min="4" max="4" width="11.5703125" customWidth="1"/>
  </cols>
  <sheetData>
    <row r="1" spans="1:4">
      <c r="A1" s="2" t="s">
        <v>0</v>
      </c>
      <c r="B1" t="s">
        <v>1</v>
      </c>
      <c r="C1" t="s">
        <v>2</v>
      </c>
      <c r="D1" t="s">
        <v>3</v>
      </c>
    </row>
    <row r="2" spans="1:4">
      <c r="A2" s="2">
        <v>1</v>
      </c>
      <c r="B2" t="s">
        <v>4</v>
      </c>
      <c r="C2" t="s">
        <v>5</v>
      </c>
      <c r="D2">
        <v>12</v>
      </c>
    </row>
    <row r="3" spans="1:4">
      <c r="A3" s="2">
        <v>2</v>
      </c>
      <c r="B3" t="s">
        <v>6</v>
      </c>
      <c r="C3" t="s">
        <v>7</v>
      </c>
      <c r="D3">
        <v>6</v>
      </c>
    </row>
    <row r="4" spans="1:4">
      <c r="A4" s="2">
        <v>3</v>
      </c>
      <c r="B4" t="s">
        <v>8</v>
      </c>
      <c r="C4" t="s">
        <v>9</v>
      </c>
      <c r="D4">
        <v>30</v>
      </c>
    </row>
    <row r="5" spans="1:4">
      <c r="A5" s="2">
        <v>4</v>
      </c>
      <c r="B5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43C3E-9300-4E8C-BA5D-5177EEF16C0A}">
  <dimension ref="A1:D4"/>
  <sheetViews>
    <sheetView tabSelected="1" workbookViewId="0">
      <selection activeCell="A2" sqref="A2:D4"/>
    </sheetView>
  </sheetViews>
  <sheetFormatPr defaultRowHeight="15"/>
  <cols>
    <col min="1" max="1" width="10" style="2" customWidth="1"/>
    <col min="2" max="2" width="10.140625" customWidth="1"/>
    <col min="3" max="3" width="15" customWidth="1"/>
    <col min="4" max="4" width="11.7109375" customWidth="1"/>
  </cols>
  <sheetData>
    <row r="1" spans="1:4">
      <c r="A1" s="2" t="s">
        <v>11</v>
      </c>
      <c r="B1" t="s">
        <v>12</v>
      </c>
      <c r="C1" t="s">
        <v>13</v>
      </c>
      <c r="D1" t="s">
        <v>14</v>
      </c>
    </row>
    <row r="2" spans="1:4">
      <c r="A2" s="2">
        <v>1</v>
      </c>
      <c r="B2" t="s">
        <v>15</v>
      </c>
      <c r="C2" s="1">
        <v>44062</v>
      </c>
      <c r="D2" t="s">
        <v>16</v>
      </c>
    </row>
    <row r="3" spans="1:4">
      <c r="A3" s="2">
        <v>2</v>
      </c>
      <c r="B3" t="s">
        <v>17</v>
      </c>
      <c r="C3" s="1">
        <v>44064</v>
      </c>
      <c r="D3" t="s">
        <v>18</v>
      </c>
    </row>
    <row r="4" spans="1:4">
      <c r="A4" s="2">
        <v>3</v>
      </c>
      <c r="B4" t="s">
        <v>19</v>
      </c>
      <c r="C4" s="1">
        <v>44067</v>
      </c>
      <c r="D4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02530-EFA3-48A8-89B7-95895E59AF8B}">
  <dimension ref="A1:F16"/>
  <sheetViews>
    <sheetView workbookViewId="0">
      <selection activeCell="B7" sqref="B7"/>
    </sheetView>
  </sheetViews>
  <sheetFormatPr defaultRowHeight="15"/>
  <cols>
    <col min="1" max="1" width="10.5703125" customWidth="1"/>
    <col min="2" max="2" width="9.140625" style="3"/>
    <col min="3" max="3" width="10.5703125" style="3" customWidth="1"/>
    <col min="4" max="4" width="10.140625" customWidth="1"/>
    <col min="5" max="5" width="11.5703125" style="4" customWidth="1"/>
    <col min="6" max="6" width="20.85546875" customWidth="1"/>
  </cols>
  <sheetData>
    <row r="1" spans="1:6">
      <c r="A1" s="2" t="s">
        <v>20</v>
      </c>
      <c r="B1" s="3" t="s">
        <v>21</v>
      </c>
      <c r="C1" s="3" t="s">
        <v>22</v>
      </c>
      <c r="D1" t="s">
        <v>23</v>
      </c>
      <c r="E1" s="4" t="s">
        <v>24</v>
      </c>
    </row>
    <row r="2" spans="1:6">
      <c r="A2" s="2">
        <v>1</v>
      </c>
      <c r="B2" s="3">
        <v>1</v>
      </c>
      <c r="C2" s="3">
        <v>1</v>
      </c>
      <c r="D2">
        <v>5</v>
      </c>
      <c r="F2" t="str">
        <f>VLOOKUP(C2,art!$A$1:$D$20,2)</f>
        <v>Carte arduino uno</v>
      </c>
    </row>
    <row r="3" spans="1:6">
      <c r="A3" s="2">
        <v>2</v>
      </c>
      <c r="B3" s="3">
        <v>1</v>
      </c>
      <c r="C3" s="3">
        <v>2</v>
      </c>
      <c r="D3">
        <v>6</v>
      </c>
      <c r="F3" t="str">
        <f>VLOOKUP(C3,art!$A$1:$D$20,2)</f>
        <v>Carte Arduino nano</v>
      </c>
    </row>
    <row r="4" spans="1:6">
      <c r="A4" s="2">
        <v>3</v>
      </c>
      <c r="B4" s="3">
        <v>1</v>
      </c>
      <c r="C4" s="3">
        <v>3</v>
      </c>
      <c r="D4">
        <v>3</v>
      </c>
      <c r="F4" t="str">
        <f>VLOOKUP(C4,art!$A$1:$D$20,2)</f>
        <v>Carte Rapberry pi3</v>
      </c>
    </row>
    <row r="5" spans="1:6">
      <c r="A5" s="2">
        <v>4</v>
      </c>
      <c r="B5" s="3">
        <v>2</v>
      </c>
      <c r="C5" s="3">
        <v>1</v>
      </c>
      <c r="D5">
        <v>9</v>
      </c>
      <c r="F5" t="str">
        <f>VLOOKUP(C5,art!$A$1:$D$20,2)</f>
        <v>Carte arduino uno</v>
      </c>
    </row>
    <row r="6" spans="1:6">
      <c r="A6" s="2">
        <v>5</v>
      </c>
      <c r="B6" s="3">
        <v>2</v>
      </c>
      <c r="C6" s="3">
        <v>2</v>
      </c>
      <c r="D6">
        <v>4</v>
      </c>
      <c r="F6" t="str">
        <f>VLOOKUP(C6,art!$A$1:$D$20,2)</f>
        <v>Carte Arduino nano</v>
      </c>
    </row>
    <row r="7" spans="1:6">
      <c r="A7" s="2"/>
      <c r="B7" s="3">
        <v>5</v>
      </c>
    </row>
    <row r="8" spans="1:6">
      <c r="A8" s="2"/>
    </row>
    <row r="9" spans="1:6">
      <c r="A9" s="2"/>
    </row>
    <row r="10" spans="1:6">
      <c r="A10" s="2"/>
    </row>
    <row r="11" spans="1:6">
      <c r="A11" s="2"/>
    </row>
    <row r="12" spans="1:6">
      <c r="A12" s="2"/>
    </row>
    <row r="13" spans="1:6">
      <c r="A13" s="2"/>
    </row>
    <row r="14" spans="1:6">
      <c r="A14" s="2"/>
    </row>
    <row r="15" spans="1:6">
      <c r="A15" s="2"/>
    </row>
    <row r="16" spans="1:6">
      <c r="A16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4620F-51A7-444D-958D-6849EAAFFF21}">
  <dimension ref="A1:J8"/>
  <sheetViews>
    <sheetView topLeftCell="B1" workbookViewId="0">
      <selection activeCell="I10" sqref="I10"/>
    </sheetView>
  </sheetViews>
  <sheetFormatPr defaultRowHeight="15"/>
  <cols>
    <col min="5" max="5" width="39.42578125" customWidth="1"/>
  </cols>
  <sheetData>
    <row r="1" spans="1:10">
      <c r="A1" t="s">
        <v>25</v>
      </c>
      <c r="H1" t="s">
        <v>26</v>
      </c>
    </row>
    <row r="2" spans="1:10">
      <c r="A2" s="2" t="s">
        <v>20</v>
      </c>
      <c r="B2" s="3" t="s">
        <v>21</v>
      </c>
      <c r="C2" s="3" t="s">
        <v>22</v>
      </c>
      <c r="D2" t="s">
        <v>23</v>
      </c>
      <c r="E2" t="s">
        <v>27</v>
      </c>
      <c r="H2" t="s">
        <v>28</v>
      </c>
      <c r="I2" t="s">
        <v>29</v>
      </c>
      <c r="J2" t="s">
        <v>30</v>
      </c>
    </row>
    <row r="3" spans="1:10">
      <c r="A3" s="2">
        <v>1</v>
      </c>
      <c r="B3" s="3">
        <v>2</v>
      </c>
      <c r="C3" s="3">
        <v>1</v>
      </c>
      <c r="D3">
        <v>5</v>
      </c>
      <c r="E3" t="str">
        <f>IF(AND(D3&gt;0,B3&gt;0,C3&gt;0),"OK","PROBLEME")</f>
        <v>OK</v>
      </c>
      <c r="H3">
        <v>1</v>
      </c>
      <c r="I3">
        <f>COUNTIF(B$3:B$14,H3)</f>
        <v>2</v>
      </c>
      <c r="J3">
        <f>SUMIF(B$3:B$14,H3,D$3:D$14)</f>
        <v>10</v>
      </c>
    </row>
    <row r="4" spans="1:10">
      <c r="A4" s="2">
        <v>2</v>
      </c>
      <c r="B4" s="3">
        <v>1</v>
      </c>
      <c r="C4" s="3">
        <v>2</v>
      </c>
      <c r="D4">
        <v>6</v>
      </c>
      <c r="E4" t="str">
        <f t="shared" ref="E4:E8" si="0">IF(AND(D4&gt;0,B4&gt;0,C4&gt;0),"OK","PROBLEME")</f>
        <v>OK</v>
      </c>
      <c r="H4">
        <v>2</v>
      </c>
      <c r="I4">
        <f t="shared" ref="I4:I6" si="1">COUNTIF(B$3:B$14,H4)</f>
        <v>2</v>
      </c>
      <c r="J4">
        <f t="shared" ref="J4:J6" si="2">SUMIF(B$3:B$14,H4,D$3:D$14)</f>
        <v>14</v>
      </c>
    </row>
    <row r="5" spans="1:10">
      <c r="A5" s="2">
        <v>3</v>
      </c>
      <c r="B5" s="3">
        <v>0</v>
      </c>
      <c r="C5" s="3">
        <v>3</v>
      </c>
      <c r="D5">
        <v>3</v>
      </c>
      <c r="E5" t="str">
        <f t="shared" si="0"/>
        <v>PROBLEME</v>
      </c>
      <c r="H5">
        <v>3</v>
      </c>
      <c r="I5">
        <f t="shared" si="1"/>
        <v>1</v>
      </c>
      <c r="J5">
        <f t="shared" si="2"/>
        <v>2</v>
      </c>
    </row>
    <row r="6" spans="1:10">
      <c r="A6" s="2">
        <v>4</v>
      </c>
      <c r="B6" s="3">
        <v>2</v>
      </c>
      <c r="C6" s="3">
        <v>0</v>
      </c>
      <c r="D6">
        <v>9</v>
      </c>
      <c r="E6" t="str">
        <f t="shared" si="0"/>
        <v>PROBLEME</v>
      </c>
      <c r="H6">
        <v>0</v>
      </c>
      <c r="I6">
        <f t="shared" si="1"/>
        <v>1</v>
      </c>
      <c r="J6">
        <f t="shared" si="2"/>
        <v>3</v>
      </c>
    </row>
    <row r="7" spans="1:10">
      <c r="A7" s="2">
        <v>5</v>
      </c>
      <c r="B7" s="3">
        <v>1</v>
      </c>
      <c r="C7" s="3">
        <v>2</v>
      </c>
      <c r="D7">
        <v>4</v>
      </c>
      <c r="E7" t="str">
        <f t="shared" si="0"/>
        <v>OK</v>
      </c>
    </row>
    <row r="8" spans="1:10">
      <c r="A8">
        <v>6</v>
      </c>
      <c r="B8">
        <v>3</v>
      </c>
      <c r="C8">
        <v>2</v>
      </c>
      <c r="D8">
        <v>2</v>
      </c>
      <c r="E8" t="str">
        <f t="shared" si="0"/>
        <v>OK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6A51FBF7AB6F4CA776A049C2050101" ma:contentTypeVersion="26" ma:contentTypeDescription="Crée un document." ma:contentTypeScope="" ma:versionID="2762b414a0838d26743b873d55541877">
  <xsd:schema xmlns:xsd="http://www.w3.org/2001/XMLSchema" xmlns:xs="http://www.w3.org/2001/XMLSchema" xmlns:p="http://schemas.microsoft.com/office/2006/metadata/properties" xmlns:ns2="13a07a65-4527-461c-9c1e-f48db295ad95" xmlns:ns3="526786fc-43ca-4de3-b2f7-5ce728400e31" targetNamespace="http://schemas.microsoft.com/office/2006/metadata/properties" ma:root="true" ma:fieldsID="304fcfd077aeb317940108adc1f59fad" ns2:_="" ns3:_="">
    <xsd:import namespace="13a07a65-4527-461c-9c1e-f48db295ad95"/>
    <xsd:import namespace="526786fc-43ca-4de3-b2f7-5ce728400e3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NotebookType" minOccurs="0"/>
                <xsd:element ref="ns2:FolderType" minOccurs="0"/>
                <xsd:element ref="ns2:CultureName" minOccurs="0"/>
                <xsd:element ref="ns2:AppVersion" minOccurs="0"/>
                <xsd:element ref="ns2:TeamsChannelId" minOccurs="0"/>
                <xsd:element ref="ns2:Owner" minOccurs="0"/>
                <xsd:element ref="ns2:Math_Settings" minOccurs="0"/>
                <xsd:element ref="ns2:DefaultSectionNames" minOccurs="0"/>
                <xsd:element ref="ns2:Templates" minOccurs="0"/>
                <xsd:element ref="ns2:Teachers" minOccurs="0"/>
                <xsd:element ref="ns2:Students" minOccurs="0"/>
                <xsd:element ref="ns2:Student_Groups" minOccurs="0"/>
                <xsd:element ref="ns2:Distribution_Groups" minOccurs="0"/>
                <xsd:element ref="ns2:LMS_Mappings" minOccurs="0"/>
                <xsd:element ref="ns2:Invited_Teachers" minOccurs="0"/>
                <xsd:element ref="ns2:Invited_Students" minOccurs="0"/>
                <xsd:element ref="ns2:Self_Registration_Enabled" minOccurs="0"/>
                <xsd:element ref="ns2:Has_Teacher_Only_SectionGroup" minOccurs="0"/>
                <xsd:element ref="ns2:Is_Collaboration_Space_Locked" minOccurs="0"/>
                <xsd:element ref="ns2:IsNotebookLocked" minOccurs="0"/>
                <xsd:element ref="ns2:Teams_Channel_Section_Location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a07a65-4527-461c-9c1e-f48db295ad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NotebookType" ma:index="10" nillable="true" ma:displayName="Notebook Type" ma:internalName="NotebookType">
      <xsd:simpleType>
        <xsd:restriction base="dms:Text"/>
      </xsd:simpleType>
    </xsd:element>
    <xsd:element name="FolderType" ma:index="11" nillable="true" ma:displayName="Folder Type" ma:internalName="FolderType">
      <xsd:simpleType>
        <xsd:restriction base="dms:Text"/>
      </xsd:simpleType>
    </xsd:element>
    <xsd:element name="CultureName" ma:index="12" nillable="true" ma:displayName="Culture Name" ma:internalName="CultureName">
      <xsd:simpleType>
        <xsd:restriction base="dms:Text"/>
      </xsd:simpleType>
    </xsd:element>
    <xsd:element name="AppVersion" ma:index="13" nillable="true" ma:displayName="App Version" ma:internalName="AppVersion">
      <xsd:simpleType>
        <xsd:restriction base="dms:Text"/>
      </xsd:simpleType>
    </xsd:element>
    <xsd:element name="TeamsChannelId" ma:index="14" nillable="true" ma:displayName="Teams Channel Id" ma:internalName="TeamsChannelId">
      <xsd:simpleType>
        <xsd:restriction base="dms:Text"/>
      </xsd:simpleType>
    </xsd:element>
    <xsd:element name="Owner" ma:index="15" nillable="true" ma:displayName="Owner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ath_Settings" ma:index="16" nillable="true" ma:displayName="Math Settings" ma:internalName="Math_Settings">
      <xsd:simpleType>
        <xsd:restriction base="dms:Text"/>
      </xsd:simpleType>
    </xsd:element>
    <xsd:element name="DefaultSectionNames" ma:index="17" nillable="true" ma:displayName="Default Section Names" ma:internalName="DefaultSectionNames">
      <xsd:simpleType>
        <xsd:restriction base="dms:Note">
          <xsd:maxLength value="255"/>
        </xsd:restriction>
      </xsd:simpleType>
    </xsd:element>
    <xsd:element name="Templates" ma:index="18" nillable="true" ma:displayName="Templates" ma:internalName="Templates">
      <xsd:simpleType>
        <xsd:restriction base="dms:Note">
          <xsd:maxLength value="255"/>
        </xsd:restriction>
      </xsd:simpleType>
    </xsd:element>
    <xsd:element name="Teachers" ma:index="19" nillable="true" ma:displayName="Teachers" ma:internalName="Teach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s" ma:index="20" nillable="true" ma:displayName="Students" ma:internalName="Student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_Groups" ma:index="21" nillable="true" ma:displayName="Student Groups" ma:internalName="Student_Group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istribution_Groups" ma:index="22" nillable="true" ma:displayName="Distribution Groups" ma:internalName="Distribution_Groups">
      <xsd:simpleType>
        <xsd:restriction base="dms:Note">
          <xsd:maxLength value="255"/>
        </xsd:restriction>
      </xsd:simpleType>
    </xsd:element>
    <xsd:element name="LMS_Mappings" ma:index="23" nillable="true" ma:displayName="LMS Mappings" ma:internalName="LMS_Mappings">
      <xsd:simpleType>
        <xsd:restriction base="dms:Note">
          <xsd:maxLength value="255"/>
        </xsd:restriction>
      </xsd:simpleType>
    </xsd:element>
    <xsd:element name="Invited_Teachers" ma:index="24" nillable="true" ma:displayName="Invited Teachers" ma:internalName="Invited_Teachers">
      <xsd:simpleType>
        <xsd:restriction base="dms:Note">
          <xsd:maxLength value="255"/>
        </xsd:restriction>
      </xsd:simpleType>
    </xsd:element>
    <xsd:element name="Invited_Students" ma:index="25" nillable="true" ma:displayName="Invited Students" ma:internalName="Invited_Students">
      <xsd:simpleType>
        <xsd:restriction base="dms:Note">
          <xsd:maxLength value="255"/>
        </xsd:restriction>
      </xsd:simpleType>
    </xsd:element>
    <xsd:element name="Self_Registration_Enabled" ma:index="26" nillable="true" ma:displayName="Self Registration Enabled" ma:internalName="Self_Registration_Enabled">
      <xsd:simpleType>
        <xsd:restriction base="dms:Boolean"/>
      </xsd:simpleType>
    </xsd:element>
    <xsd:element name="Has_Teacher_Only_SectionGroup" ma:index="27" nillable="true" ma:displayName="Has Teacher Only SectionGroup" ma:internalName="Has_Teacher_Only_SectionGroup">
      <xsd:simpleType>
        <xsd:restriction base="dms:Boolean"/>
      </xsd:simpleType>
    </xsd:element>
    <xsd:element name="Is_Collaboration_Space_Locked" ma:index="28" nillable="true" ma:displayName="Is Collaboration Space Locked" ma:internalName="Is_Collaboration_Space_Locked">
      <xsd:simpleType>
        <xsd:restriction base="dms:Boolean"/>
      </xsd:simpleType>
    </xsd:element>
    <xsd:element name="IsNotebookLocked" ma:index="29" nillable="true" ma:displayName="Is Notebook Locked" ma:internalName="IsNotebookLocked">
      <xsd:simpleType>
        <xsd:restriction base="dms:Boolean"/>
      </xsd:simpleType>
    </xsd:element>
    <xsd:element name="Teams_Channel_Section_Location" ma:index="30" nillable="true" ma:displayName="Teams Channel Section Location" ma:internalName="Teams_Channel_Section_Location">
      <xsd:simpleType>
        <xsd:restriction base="dms:Text"/>
      </xsd:simpleType>
    </xsd:element>
    <xsd:element name="MediaServiceDateTaken" ma:index="33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786fc-43ca-4de3-b2f7-5ce728400e31" elementFormDefault="qualified">
    <xsd:import namespace="http://schemas.microsoft.com/office/2006/documentManagement/types"/>
    <xsd:import namespace="http://schemas.microsoft.com/office/infopath/2007/PartnerControls"/>
    <xsd:element name="SharedWithUsers" ma:index="3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wner xmlns="13a07a65-4527-461c-9c1e-f48db295ad95">
      <UserInfo>
        <DisplayName/>
        <AccountId xsi:nil="true"/>
        <AccountType/>
      </UserInfo>
    </Owner>
    <Teachers xmlns="13a07a65-4527-461c-9c1e-f48db295ad95">
      <UserInfo>
        <DisplayName/>
        <AccountId xsi:nil="true"/>
        <AccountType/>
      </UserInfo>
    </Teachers>
    <Is_Collaboration_Space_Locked xmlns="13a07a65-4527-461c-9c1e-f48db295ad95" xsi:nil="true"/>
    <Math_Settings xmlns="13a07a65-4527-461c-9c1e-f48db295ad95" xsi:nil="true"/>
    <AppVersion xmlns="13a07a65-4527-461c-9c1e-f48db295ad95" xsi:nil="true"/>
    <Invited_Teachers xmlns="13a07a65-4527-461c-9c1e-f48db295ad95" xsi:nil="true"/>
    <Teams_Channel_Section_Location xmlns="13a07a65-4527-461c-9c1e-f48db295ad95" xsi:nil="true"/>
    <Self_Registration_Enabled xmlns="13a07a65-4527-461c-9c1e-f48db295ad95" xsi:nil="true"/>
    <FolderType xmlns="13a07a65-4527-461c-9c1e-f48db295ad95" xsi:nil="true"/>
    <Students xmlns="13a07a65-4527-461c-9c1e-f48db295ad95">
      <UserInfo>
        <DisplayName/>
        <AccountId xsi:nil="true"/>
        <AccountType/>
      </UserInfo>
    </Students>
    <Student_Groups xmlns="13a07a65-4527-461c-9c1e-f48db295ad95">
      <UserInfo>
        <DisplayName/>
        <AccountId xsi:nil="true"/>
        <AccountType/>
      </UserInfo>
    </Student_Groups>
    <Distribution_Groups xmlns="13a07a65-4527-461c-9c1e-f48db295ad95" xsi:nil="true"/>
    <TeamsChannelId xmlns="13a07a65-4527-461c-9c1e-f48db295ad95" xsi:nil="true"/>
    <Invited_Students xmlns="13a07a65-4527-461c-9c1e-f48db295ad95" xsi:nil="true"/>
    <LMS_Mappings xmlns="13a07a65-4527-461c-9c1e-f48db295ad95" xsi:nil="true"/>
    <IsNotebookLocked xmlns="13a07a65-4527-461c-9c1e-f48db295ad95" xsi:nil="true"/>
    <DefaultSectionNames xmlns="13a07a65-4527-461c-9c1e-f48db295ad95" xsi:nil="true"/>
    <Templates xmlns="13a07a65-4527-461c-9c1e-f48db295ad95" xsi:nil="true"/>
    <Has_Teacher_Only_SectionGroup xmlns="13a07a65-4527-461c-9c1e-f48db295ad95" xsi:nil="true"/>
    <NotebookType xmlns="13a07a65-4527-461c-9c1e-f48db295ad95" xsi:nil="true"/>
    <CultureName xmlns="13a07a65-4527-461c-9c1e-f48db295ad95" xsi:nil="true"/>
  </documentManagement>
</p:properties>
</file>

<file path=customXml/itemProps1.xml><?xml version="1.0" encoding="utf-8"?>
<ds:datastoreItem xmlns:ds="http://schemas.openxmlformats.org/officeDocument/2006/customXml" ds:itemID="{E1BBA779-6305-4FD7-B503-6F14B7BFD6B9}"/>
</file>

<file path=customXml/itemProps2.xml><?xml version="1.0" encoding="utf-8"?>
<ds:datastoreItem xmlns:ds="http://schemas.openxmlformats.org/officeDocument/2006/customXml" ds:itemID="{64338AB2-9A2B-4DA1-830B-CE24354CD3B1}"/>
</file>

<file path=customXml/itemProps3.xml><?xml version="1.0" encoding="utf-8"?>
<ds:datastoreItem xmlns:ds="http://schemas.openxmlformats.org/officeDocument/2006/customXml" ds:itemID="{14E66FCD-E954-471A-B97E-3526958672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Franck Ourion</cp:lastModifiedBy>
  <cp:revision/>
  <dcterms:created xsi:type="dcterms:W3CDTF">2020-09-08T12:01:28Z</dcterms:created>
  <dcterms:modified xsi:type="dcterms:W3CDTF">2020-09-15T12:39:54Z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0x0101008E6A51FBF7AB6F4CA776A049C2050101</vt:lpwstr>
  </property>
</Properties>
</file>