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ourion5\Downloads\P1-FO-20201106T065853Z-001\P1-FO\"/>
    </mc:Choice>
  </mc:AlternateContent>
  <xr:revisionPtr revIDLastSave="0" documentId="13_ncr:1_{204EB3B8-63B4-4BFF-B8AF-B0E51C6EC997}" xr6:coauthVersionLast="45" xr6:coauthVersionMax="45" xr10:uidLastSave="{00000000-0000-0000-0000-000000000000}"/>
  <bookViews>
    <workbookView xWindow="2295" yWindow="2295" windowWidth="28800" windowHeight="15435" xr2:uid="{00000000-000D-0000-FFFF-FFFF00000000}"/>
  </bookViews>
  <sheets>
    <sheet name="Feuil1" sheetId="1" r:id="rId1"/>
    <sheet name="Feuil2" sheetId="2" r:id="rId2"/>
  </sheets>
  <definedNames>
    <definedName name="_xlnm._FilterDatabase" localSheetId="0" hidden="1">Feuil1!$B$3:$K$107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2" l="1"/>
  <c r="H18" i="2"/>
  <c r="H5" i="2"/>
  <c r="H2" i="2"/>
  <c r="H4" i="2"/>
  <c r="D50" i="2"/>
  <c r="H21" i="2"/>
  <c r="H20" i="2"/>
  <c r="H19" i="2"/>
  <c r="H17" i="2"/>
  <c r="H16" i="2"/>
  <c r="H15" i="2"/>
  <c r="H14" i="2"/>
  <c r="H13" i="2"/>
  <c r="H12" i="2"/>
  <c r="H11" i="2"/>
  <c r="H10" i="2"/>
  <c r="H9" i="2"/>
  <c r="H8" i="2"/>
  <c r="H7" i="2"/>
  <c r="H6" i="2"/>
  <c r="H3" i="2"/>
  <c r="H23" i="2" l="1"/>
</calcChain>
</file>

<file path=xl/sharedStrings.xml><?xml version="1.0" encoding="utf-8"?>
<sst xmlns="http://schemas.openxmlformats.org/spreadsheetml/2006/main" count="626" uniqueCount="154">
  <si>
    <t>Nomenclature</t>
  </si>
  <si>
    <t>Machine</t>
  </si>
  <si>
    <t>Référence</t>
  </si>
  <si>
    <t>Désignation</t>
  </si>
  <si>
    <t>Longueur</t>
  </si>
  <si>
    <t>Quantité</t>
  </si>
  <si>
    <t>Position dans la machine</t>
  </si>
  <si>
    <t>Code Article GMAO</t>
  </si>
  <si>
    <t>nomenclature maintenance</t>
  </si>
  <si>
    <t>nomenclature fabrication</t>
  </si>
  <si>
    <t>priorité</t>
  </si>
  <si>
    <t>I3D</t>
  </si>
  <si>
    <t>AT MEGA 2560</t>
  </si>
  <si>
    <t>Carte AT MEGA 2560</t>
  </si>
  <si>
    <t>A0009</t>
  </si>
  <si>
    <t>Boutoir de porte 20 mm haut</t>
  </si>
  <si>
    <t>A0031</t>
  </si>
  <si>
    <t>OM</t>
  </si>
  <si>
    <t>CNC-Shield</t>
  </si>
  <si>
    <t>Electronique</t>
  </si>
  <si>
    <t>A0032</t>
  </si>
  <si>
    <t>Coupleur 5 vers 5</t>
  </si>
  <si>
    <t>A0033</t>
  </si>
  <si>
    <t>Coupleur 5 vers 8</t>
  </si>
  <si>
    <t>Axe X</t>
  </si>
  <si>
    <t>Axe Y Droit</t>
  </si>
  <si>
    <t>Axe Z</t>
  </si>
  <si>
    <t>DC-12V-300W</t>
  </si>
  <si>
    <t>Alimentation 12V-300W</t>
  </si>
  <si>
    <t>A0034</t>
  </si>
  <si>
    <t>E-M3</t>
  </si>
  <si>
    <t>Ecrou M3</t>
  </si>
  <si>
    <t>A0035</t>
  </si>
  <si>
    <t>E-M3-Stop</t>
  </si>
  <si>
    <t>Ecrou M3-stop</t>
  </si>
  <si>
    <t>A0036</t>
  </si>
  <si>
    <t>E-M3*5mm</t>
  </si>
  <si>
    <t>Entretoise M3x5mm</t>
  </si>
  <si>
    <t>A0037</t>
  </si>
  <si>
    <t>E-M4</t>
  </si>
  <si>
    <t>Ecrou M4</t>
  </si>
  <si>
    <t>A0038</t>
  </si>
  <si>
    <t>E-M5</t>
  </si>
  <si>
    <t>Ecrou M5</t>
  </si>
  <si>
    <t>Liaison Z et X</t>
  </si>
  <si>
    <t>E-M8</t>
  </si>
  <si>
    <t>Ecrou M8</t>
  </si>
  <si>
    <t>GT2-1</t>
  </si>
  <si>
    <t>Courroie GT2 760 mm</t>
  </si>
  <si>
    <t>GT2-2</t>
  </si>
  <si>
    <t>Courroie GT2 900 mm</t>
  </si>
  <si>
    <t>A0039</t>
  </si>
  <si>
    <t>Kit Magma Hotend</t>
  </si>
  <si>
    <t>A0040</t>
  </si>
  <si>
    <t>LM8UU</t>
  </si>
  <si>
    <t>Douille à billes</t>
  </si>
  <si>
    <t>A0041</t>
  </si>
  <si>
    <t>NEMA 17</t>
  </si>
  <si>
    <t>Moteur</t>
  </si>
  <si>
    <t>A0042</t>
  </si>
  <si>
    <t>P-GT-2</t>
  </si>
  <si>
    <t>Poulie GT2</t>
  </si>
  <si>
    <t>A0043</t>
  </si>
  <si>
    <t>Pince porte document</t>
  </si>
  <si>
    <t>A0044</t>
  </si>
  <si>
    <t>Plaque Bois 220x200</t>
  </si>
  <si>
    <t>A0045</t>
  </si>
  <si>
    <t>Plaque de verre</t>
  </si>
  <si>
    <t>A0046</t>
  </si>
  <si>
    <t>Plateau chauffant</t>
  </si>
  <si>
    <t>A0047</t>
  </si>
  <si>
    <t>R-M3</t>
  </si>
  <si>
    <t>Rondelle simple M3</t>
  </si>
  <si>
    <t>A0048</t>
  </si>
  <si>
    <t>R-M3-large</t>
  </si>
  <si>
    <t>Rondelle large M3</t>
  </si>
  <si>
    <t>A0049</t>
  </si>
  <si>
    <t>R-M4</t>
  </si>
  <si>
    <t>Rondelle simple M4</t>
  </si>
  <si>
    <t>A0050</t>
  </si>
  <si>
    <t>R-M5-M</t>
  </si>
  <si>
    <t>Rondelle moyenne M5</t>
  </si>
  <si>
    <t>Liaison X et Y</t>
  </si>
  <si>
    <t>R-M8</t>
  </si>
  <si>
    <t>Rondelle simple M8</t>
  </si>
  <si>
    <t>RAMPS</t>
  </si>
  <si>
    <t>A0051</t>
  </si>
  <si>
    <t>Résistance chauffante 40W</t>
  </si>
  <si>
    <t>A0052</t>
  </si>
  <si>
    <t>Ressort 15 mm</t>
  </si>
  <si>
    <t>A0053</t>
  </si>
  <si>
    <t>Rlt-608-ZZ</t>
  </si>
  <si>
    <t>Roulement 608-ZZ</t>
  </si>
  <si>
    <t>A0054</t>
  </si>
  <si>
    <t xml:space="preserve">Thermistance </t>
  </si>
  <si>
    <t>Tête</t>
  </si>
  <si>
    <t>A0055</t>
  </si>
  <si>
    <t>UNO</t>
  </si>
  <si>
    <t>Carte Arduino</t>
  </si>
  <si>
    <t>A0001</t>
  </si>
  <si>
    <t>V-M3x10</t>
  </si>
  <si>
    <t>Vis M3x10 mm</t>
  </si>
  <si>
    <t>V-M3x12</t>
  </si>
  <si>
    <t>Vis M3x12 mm</t>
  </si>
  <si>
    <t>V-M3x16</t>
  </si>
  <si>
    <t>Vis M3x16 mm</t>
  </si>
  <si>
    <t>V-M3x20</t>
  </si>
  <si>
    <t>Vis M3x20 mm</t>
  </si>
  <si>
    <t>A0056</t>
  </si>
  <si>
    <t>V-M3x30</t>
  </si>
  <si>
    <t>Vis M3x30 mm</t>
  </si>
  <si>
    <t>V-M3x35</t>
  </si>
  <si>
    <t>Vis M3x35 mm</t>
  </si>
  <si>
    <t>V-M3x40</t>
  </si>
  <si>
    <t>Vis M3x40 mm</t>
  </si>
  <si>
    <t>V-M3x60</t>
  </si>
  <si>
    <t>Vis M3x60 mm</t>
  </si>
  <si>
    <t>V-M4x10 Agglo</t>
  </si>
  <si>
    <t>Vis Agglo bois 40 mm</t>
  </si>
  <si>
    <t>Martyre</t>
  </si>
  <si>
    <t>A0057</t>
  </si>
  <si>
    <t>V-M4x12</t>
  </si>
  <si>
    <t>Vis M4x12 mm</t>
  </si>
  <si>
    <t>A0058</t>
  </si>
  <si>
    <t>V-M4x16</t>
  </si>
  <si>
    <t>Vis M4x16 mm</t>
  </si>
  <si>
    <t>A0059</t>
  </si>
  <si>
    <t>V-M4x20</t>
  </si>
  <si>
    <t>Vis M4x20 mm</t>
  </si>
  <si>
    <t>A0060</t>
  </si>
  <si>
    <t>V-M5x10</t>
  </si>
  <si>
    <t>Vis M5x10 mm</t>
  </si>
  <si>
    <t>A0061</t>
  </si>
  <si>
    <t>V-M5x12</t>
  </si>
  <si>
    <t>Vis M5x12 mm</t>
  </si>
  <si>
    <t>V-M5x16</t>
  </si>
  <si>
    <t>Vis M5x16 mm</t>
  </si>
  <si>
    <t>A0062</t>
  </si>
  <si>
    <t>V-M5x20</t>
  </si>
  <si>
    <t>Vis M5x20 mm</t>
  </si>
  <si>
    <t>V-M5x8</t>
  </si>
  <si>
    <t>Vis M5x8 mm</t>
  </si>
  <si>
    <t>A0063</t>
  </si>
  <si>
    <t>Axe Y Gauche</t>
  </si>
  <si>
    <t>V-M8x20 sans tête</t>
  </si>
  <si>
    <t>V-M8x40</t>
  </si>
  <si>
    <t>Vis M8x40 mm</t>
  </si>
  <si>
    <t>A0064</t>
  </si>
  <si>
    <t>Ventilateur</t>
  </si>
  <si>
    <t>A0065</t>
  </si>
  <si>
    <t>Verre 200x200 ep 2mm</t>
  </si>
  <si>
    <t>A0066</t>
  </si>
  <si>
    <t>Vis entraînement</t>
  </si>
  <si>
    <t>A0067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</si>
</sst>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</font>
    <font>
      <sz val="11"/>
      <name val="Calibri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0" fillId="0" borderId="5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0" borderId="2" xfId="0" applyFont="1" applyBorder="1"/>
    <xf numFmtId="0" fontId="1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2:K107"/>
  <sheetViews>
    <sheetView tabSelected="1" workbookViewId="0">
      <selection activeCell="B3" sqref="B3"/>
    </sheetView>
  </sheetViews>
  <sheetFormatPr baseColWidth="10" defaultColWidth="14.42578125" defaultRowHeight="15" customHeight="1" x14ac:dyDescent="0.25"/>
  <cols>
    <col min="1" max="1" width="10.7109375" customWidth="1"/>
    <col min="2" max="2" width="16.5703125" customWidth="1"/>
    <col min="3" max="3" width="27.140625" customWidth="1"/>
    <col min="4" max="4" width="22" customWidth="1"/>
    <col min="5" max="6" width="10.7109375" customWidth="1"/>
    <col min="7" max="7" width="25.5703125" customWidth="1"/>
    <col min="8" max="8" width="24.7109375" customWidth="1"/>
    <col min="9" max="9" width="33.28515625" customWidth="1"/>
    <col min="10" max="10" width="35.140625" customWidth="1"/>
    <col min="11" max="11" width="21.42578125" customWidth="1"/>
    <col min="12" max="29" width="10.7109375" customWidth="1"/>
  </cols>
  <sheetData>
    <row r="2" spans="2:11" ht="36" customHeight="1" x14ac:dyDescent="0.25">
      <c r="B2" s="15" t="s">
        <v>0</v>
      </c>
      <c r="C2" s="16"/>
      <c r="D2" s="16"/>
      <c r="E2" s="16"/>
      <c r="F2" s="16"/>
      <c r="G2" s="17"/>
    </row>
    <row r="3" spans="2:11" ht="29.25" customHeight="1" x14ac:dyDescent="0.25">
      <c r="B3" s="1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4" t="s">
        <v>7</v>
      </c>
      <c r="I3" s="4" t="s">
        <v>8</v>
      </c>
      <c r="J3" s="5" t="s">
        <v>9</v>
      </c>
      <c r="K3" s="5" t="s">
        <v>10</v>
      </c>
    </row>
    <row r="4" spans="2:11" x14ac:dyDescent="0.25">
      <c r="B4" s="1" t="s">
        <v>11</v>
      </c>
      <c r="C4" s="2" t="s">
        <v>12</v>
      </c>
      <c r="D4" s="2" t="s">
        <v>13</v>
      </c>
      <c r="E4" s="2"/>
      <c r="F4" s="2">
        <v>1</v>
      </c>
      <c r="G4" s="3"/>
      <c r="H4" s="5" t="s">
        <v>14</v>
      </c>
    </row>
    <row r="5" spans="2:11" x14ac:dyDescent="0.25">
      <c r="B5" s="1" t="s">
        <v>11</v>
      </c>
      <c r="C5" s="2" t="s">
        <v>15</v>
      </c>
      <c r="D5" s="2"/>
      <c r="E5" s="2"/>
      <c r="F5" s="2">
        <v>4</v>
      </c>
      <c r="G5" s="3"/>
      <c r="H5" s="5" t="s">
        <v>16</v>
      </c>
    </row>
    <row r="6" spans="2:11" x14ac:dyDescent="0.25">
      <c r="B6" s="1" t="s">
        <v>17</v>
      </c>
      <c r="C6" s="2" t="s">
        <v>27</v>
      </c>
      <c r="D6" s="2" t="s">
        <v>28</v>
      </c>
      <c r="E6" s="2"/>
      <c r="F6" s="2">
        <v>1</v>
      </c>
      <c r="G6" s="3" t="s">
        <v>19</v>
      </c>
      <c r="H6" s="5" t="s">
        <v>29</v>
      </c>
    </row>
    <row r="7" spans="2:11" x14ac:dyDescent="0.25">
      <c r="B7" s="1" t="s">
        <v>11</v>
      </c>
      <c r="C7" s="2" t="s">
        <v>21</v>
      </c>
      <c r="D7" s="2" t="s">
        <v>21</v>
      </c>
      <c r="E7" s="2"/>
      <c r="F7" s="2">
        <v>2</v>
      </c>
      <c r="G7" s="3"/>
      <c r="H7" s="5" t="s">
        <v>22</v>
      </c>
    </row>
    <row r="8" spans="2:11" x14ac:dyDescent="0.25">
      <c r="B8" s="1" t="s">
        <v>17</v>
      </c>
      <c r="C8" s="2" t="s">
        <v>97</v>
      </c>
      <c r="D8" s="2" t="s">
        <v>98</v>
      </c>
      <c r="E8" s="2"/>
      <c r="F8" s="2">
        <v>1</v>
      </c>
      <c r="G8" s="3" t="s">
        <v>19</v>
      </c>
      <c r="H8" s="5" t="s">
        <v>99</v>
      </c>
    </row>
    <row r="9" spans="2:11" x14ac:dyDescent="0.25">
      <c r="B9" s="1" t="s">
        <v>17</v>
      </c>
      <c r="C9" s="2" t="s">
        <v>18</v>
      </c>
      <c r="D9" s="2" t="s">
        <v>18</v>
      </c>
      <c r="E9" s="2"/>
      <c r="F9" s="2">
        <v>1</v>
      </c>
      <c r="G9" s="3" t="s">
        <v>19</v>
      </c>
      <c r="H9" s="5" t="s">
        <v>20</v>
      </c>
    </row>
    <row r="10" spans="2:11" x14ac:dyDescent="0.25">
      <c r="B10" s="1" t="s">
        <v>17</v>
      </c>
      <c r="C10" s="2" t="s">
        <v>23</v>
      </c>
      <c r="D10" s="2" t="s">
        <v>23</v>
      </c>
      <c r="E10" s="2"/>
      <c r="F10" s="2">
        <v>1</v>
      </c>
      <c r="G10" s="3" t="s">
        <v>24</v>
      </c>
    </row>
    <row r="11" spans="2:11" x14ac:dyDescent="0.25">
      <c r="B11" s="1" t="s">
        <v>17</v>
      </c>
      <c r="C11" s="2" t="s">
        <v>23</v>
      </c>
      <c r="D11" s="2" t="s">
        <v>23</v>
      </c>
      <c r="E11" s="2"/>
      <c r="F11" s="2">
        <v>2</v>
      </c>
      <c r="G11" s="3" t="s">
        <v>25</v>
      </c>
    </row>
    <row r="12" spans="2:11" x14ac:dyDescent="0.25">
      <c r="B12" s="1" t="s">
        <v>11</v>
      </c>
      <c r="C12" s="2" t="s">
        <v>30</v>
      </c>
      <c r="D12" s="2" t="s">
        <v>31</v>
      </c>
      <c r="E12" s="2"/>
      <c r="F12" s="2">
        <v>46</v>
      </c>
      <c r="G12" s="3"/>
    </row>
    <row r="13" spans="2:11" x14ac:dyDescent="0.25">
      <c r="B13" s="1" t="s">
        <v>17</v>
      </c>
      <c r="C13" s="2" t="s">
        <v>23</v>
      </c>
      <c r="D13" s="2" t="s">
        <v>23</v>
      </c>
      <c r="E13" s="2"/>
      <c r="F13" s="2">
        <v>1</v>
      </c>
      <c r="G13" s="3" t="s">
        <v>26</v>
      </c>
    </row>
    <row r="14" spans="2:11" x14ac:dyDescent="0.25">
      <c r="B14" s="1" t="s">
        <v>17</v>
      </c>
      <c r="C14" s="2" t="s">
        <v>54</v>
      </c>
      <c r="D14" s="2" t="s">
        <v>55</v>
      </c>
      <c r="E14" s="2"/>
      <c r="F14" s="2">
        <v>2</v>
      </c>
      <c r="G14" s="3" t="s">
        <v>24</v>
      </c>
    </row>
    <row r="15" spans="2:11" x14ac:dyDescent="0.25">
      <c r="B15" s="1" t="s">
        <v>17</v>
      </c>
      <c r="C15" s="2" t="s">
        <v>54</v>
      </c>
      <c r="D15" s="2" t="s">
        <v>55</v>
      </c>
      <c r="E15" s="2"/>
      <c r="F15" s="2">
        <v>4</v>
      </c>
      <c r="G15" s="3" t="s">
        <v>25</v>
      </c>
      <c r="H15" s="5" t="s">
        <v>56</v>
      </c>
    </row>
    <row r="16" spans="2:11" x14ac:dyDescent="0.25">
      <c r="B16" s="1" t="s">
        <v>17</v>
      </c>
      <c r="C16" s="2" t="s">
        <v>54</v>
      </c>
      <c r="D16" s="2" t="s">
        <v>55</v>
      </c>
      <c r="E16" s="2"/>
      <c r="F16" s="2">
        <v>2</v>
      </c>
      <c r="G16" s="3" t="s">
        <v>26</v>
      </c>
    </row>
    <row r="17" spans="2:8" x14ac:dyDescent="0.25">
      <c r="B17" s="1" t="s">
        <v>11</v>
      </c>
      <c r="C17" s="2" t="s">
        <v>36</v>
      </c>
      <c r="D17" s="2" t="s">
        <v>37</v>
      </c>
      <c r="E17" s="2"/>
      <c r="F17" s="2">
        <v>2</v>
      </c>
      <c r="G17" s="3"/>
      <c r="H17" s="5" t="s">
        <v>38</v>
      </c>
    </row>
    <row r="18" spans="2:8" x14ac:dyDescent="0.25">
      <c r="B18" s="1" t="s">
        <v>17</v>
      </c>
      <c r="C18" s="2" t="s">
        <v>30</v>
      </c>
      <c r="D18" s="2" t="s">
        <v>31</v>
      </c>
      <c r="E18" s="2"/>
      <c r="F18" s="2">
        <v>7</v>
      </c>
      <c r="G18" s="3" t="s">
        <v>19</v>
      </c>
      <c r="H18" s="5" t="s">
        <v>32</v>
      </c>
    </row>
    <row r="19" spans="2:8" x14ac:dyDescent="0.25">
      <c r="B19" s="1" t="s">
        <v>11</v>
      </c>
      <c r="C19" s="2" t="s">
        <v>39</v>
      </c>
      <c r="D19" s="2" t="s">
        <v>40</v>
      </c>
      <c r="E19" s="2"/>
      <c r="F19" s="2">
        <v>5</v>
      </c>
      <c r="G19" s="3"/>
    </row>
    <row r="20" spans="2:8" x14ac:dyDescent="0.25">
      <c r="B20" s="1" t="s">
        <v>17</v>
      </c>
      <c r="C20" s="2" t="s">
        <v>33</v>
      </c>
      <c r="D20" s="2" t="s">
        <v>34</v>
      </c>
      <c r="E20" s="2"/>
      <c r="F20" s="2">
        <v>8</v>
      </c>
      <c r="G20" s="3" t="s">
        <v>24</v>
      </c>
    </row>
    <row r="21" spans="2:8" x14ac:dyDescent="0.25">
      <c r="B21" s="1" t="s">
        <v>17</v>
      </c>
      <c r="C21" s="2" t="s">
        <v>33</v>
      </c>
      <c r="D21" s="2" t="s">
        <v>34</v>
      </c>
      <c r="E21" s="2"/>
      <c r="F21" s="2">
        <v>16</v>
      </c>
      <c r="G21" s="3" t="s">
        <v>25</v>
      </c>
      <c r="H21" s="5" t="s">
        <v>35</v>
      </c>
    </row>
    <row r="22" spans="2:8" x14ac:dyDescent="0.25">
      <c r="B22" s="1" t="s">
        <v>17</v>
      </c>
      <c r="C22" s="2" t="s">
        <v>33</v>
      </c>
      <c r="D22" s="2" t="s">
        <v>34</v>
      </c>
      <c r="E22" s="2"/>
      <c r="F22" s="2">
        <v>8</v>
      </c>
      <c r="G22" s="3" t="s">
        <v>26</v>
      </c>
    </row>
    <row r="23" spans="2:8" x14ac:dyDescent="0.25">
      <c r="B23" s="1" t="s">
        <v>11</v>
      </c>
      <c r="C23" s="2" t="s">
        <v>42</v>
      </c>
      <c r="D23" s="2" t="s">
        <v>43</v>
      </c>
      <c r="E23" s="2"/>
      <c r="F23" s="2">
        <v>20</v>
      </c>
      <c r="G23" s="3"/>
    </row>
    <row r="24" spans="2:8" x14ac:dyDescent="0.25">
      <c r="B24" s="1" t="s">
        <v>17</v>
      </c>
      <c r="C24" s="2" t="s">
        <v>39</v>
      </c>
      <c r="D24" s="2" t="s">
        <v>40</v>
      </c>
      <c r="E24" s="2"/>
      <c r="F24" s="2">
        <v>8</v>
      </c>
      <c r="G24" s="3" t="s">
        <v>24</v>
      </c>
      <c r="H24" s="5" t="s">
        <v>41</v>
      </c>
    </row>
    <row r="25" spans="2:8" x14ac:dyDescent="0.25">
      <c r="B25" s="1" t="s">
        <v>11</v>
      </c>
      <c r="C25" s="2" t="s">
        <v>45</v>
      </c>
      <c r="D25" s="2" t="s">
        <v>46</v>
      </c>
      <c r="E25" s="2"/>
      <c r="F25" s="2">
        <v>5</v>
      </c>
      <c r="G25" s="3"/>
    </row>
    <row r="26" spans="2:8" x14ac:dyDescent="0.25">
      <c r="B26" s="1" t="s">
        <v>17</v>
      </c>
      <c r="C26" s="2" t="s">
        <v>39</v>
      </c>
      <c r="D26" s="2" t="s">
        <v>40</v>
      </c>
      <c r="E26" s="2"/>
      <c r="F26" s="2">
        <v>16</v>
      </c>
      <c r="G26" s="3" t="s">
        <v>25</v>
      </c>
    </row>
    <row r="27" spans="2:8" x14ac:dyDescent="0.25">
      <c r="B27" s="1" t="s">
        <v>17</v>
      </c>
      <c r="C27" s="2" t="s">
        <v>39</v>
      </c>
      <c r="D27" s="2" t="s">
        <v>40</v>
      </c>
      <c r="E27" s="2"/>
      <c r="F27" s="2">
        <v>8</v>
      </c>
      <c r="G27" s="3" t="s">
        <v>26</v>
      </c>
    </row>
    <row r="28" spans="2:8" x14ac:dyDescent="0.25">
      <c r="B28" s="1" t="s">
        <v>17</v>
      </c>
      <c r="C28" s="2" t="s">
        <v>42</v>
      </c>
      <c r="D28" s="2" t="s">
        <v>43</v>
      </c>
      <c r="E28" s="2"/>
      <c r="F28" s="2">
        <v>4</v>
      </c>
      <c r="G28" s="3" t="s">
        <v>44</v>
      </c>
    </row>
    <row r="29" spans="2:8" x14ac:dyDescent="0.25">
      <c r="B29" s="1" t="s">
        <v>11</v>
      </c>
      <c r="C29" s="2" t="s">
        <v>47</v>
      </c>
      <c r="D29" s="2" t="s">
        <v>48</v>
      </c>
      <c r="E29" s="2">
        <v>760</v>
      </c>
      <c r="F29" s="2">
        <v>1</v>
      </c>
      <c r="G29" s="3"/>
    </row>
    <row r="30" spans="2:8" x14ac:dyDescent="0.25">
      <c r="B30" s="1" t="s">
        <v>11</v>
      </c>
      <c r="C30" s="2" t="s">
        <v>49</v>
      </c>
      <c r="D30" s="2" t="s">
        <v>50</v>
      </c>
      <c r="E30" s="2">
        <v>900</v>
      </c>
      <c r="F30" s="2">
        <v>1</v>
      </c>
      <c r="G30" s="3"/>
      <c r="H30" s="5" t="s">
        <v>51</v>
      </c>
    </row>
    <row r="31" spans="2:8" x14ac:dyDescent="0.25">
      <c r="B31" s="1" t="s">
        <v>11</v>
      </c>
      <c r="C31" s="2" t="s">
        <v>52</v>
      </c>
      <c r="D31" s="2"/>
      <c r="E31" s="2"/>
      <c r="F31" s="2">
        <v>1</v>
      </c>
      <c r="G31" s="3"/>
      <c r="H31" s="5" t="s">
        <v>53</v>
      </c>
    </row>
    <row r="32" spans="2:8" x14ac:dyDescent="0.25">
      <c r="B32" s="1" t="s">
        <v>11</v>
      </c>
      <c r="C32" s="2" t="s">
        <v>54</v>
      </c>
      <c r="D32" s="2" t="s">
        <v>55</v>
      </c>
      <c r="E32" s="2"/>
      <c r="F32" s="2">
        <v>11</v>
      </c>
      <c r="G32" s="3"/>
    </row>
    <row r="33" spans="2:8" x14ac:dyDescent="0.25">
      <c r="B33" s="1" t="s">
        <v>17</v>
      </c>
      <c r="C33" s="2" t="s">
        <v>45</v>
      </c>
      <c r="D33" s="2" t="s">
        <v>46</v>
      </c>
      <c r="E33" s="2"/>
      <c r="F33" s="2">
        <v>3</v>
      </c>
      <c r="G33" s="3" t="s">
        <v>24</v>
      </c>
    </row>
    <row r="34" spans="2:8" x14ac:dyDescent="0.25">
      <c r="B34" s="1" t="s">
        <v>17</v>
      </c>
      <c r="C34" s="2" t="s">
        <v>45</v>
      </c>
      <c r="D34" s="2" t="s">
        <v>46</v>
      </c>
      <c r="E34" s="2"/>
      <c r="F34" s="2">
        <v>6</v>
      </c>
      <c r="G34" s="3" t="s">
        <v>25</v>
      </c>
    </row>
    <row r="35" spans="2:8" x14ac:dyDescent="0.25">
      <c r="B35" s="1" t="s">
        <v>17</v>
      </c>
      <c r="C35" s="2" t="s">
        <v>45</v>
      </c>
      <c r="D35" s="2" t="s">
        <v>46</v>
      </c>
      <c r="E35" s="2"/>
      <c r="F35" s="2">
        <v>3</v>
      </c>
      <c r="G35" s="3" t="s">
        <v>26</v>
      </c>
    </row>
    <row r="36" spans="2:8" x14ac:dyDescent="0.25">
      <c r="B36" s="1" t="s">
        <v>11</v>
      </c>
      <c r="C36" s="2" t="s">
        <v>57</v>
      </c>
      <c r="D36" s="2" t="s">
        <v>58</v>
      </c>
      <c r="E36" s="2"/>
      <c r="F36" s="2">
        <v>5</v>
      </c>
      <c r="G36" s="3"/>
      <c r="H36" s="5" t="s">
        <v>59</v>
      </c>
    </row>
    <row r="37" spans="2:8" x14ac:dyDescent="0.25">
      <c r="B37" s="1" t="s">
        <v>11</v>
      </c>
      <c r="C37" s="2" t="s">
        <v>60</v>
      </c>
      <c r="D37" s="2" t="s">
        <v>61</v>
      </c>
      <c r="E37" s="2"/>
      <c r="F37" s="2">
        <v>2</v>
      </c>
      <c r="G37" s="3"/>
      <c r="H37" s="5" t="s">
        <v>62</v>
      </c>
    </row>
    <row r="38" spans="2:8" x14ac:dyDescent="0.25">
      <c r="B38" s="1" t="s">
        <v>11</v>
      </c>
      <c r="C38" s="2" t="s">
        <v>63</v>
      </c>
      <c r="D38" s="2"/>
      <c r="E38" s="2"/>
      <c r="F38" s="2">
        <v>4</v>
      </c>
      <c r="G38" s="3"/>
      <c r="H38" s="5" t="s">
        <v>64</v>
      </c>
    </row>
    <row r="39" spans="2:8" x14ac:dyDescent="0.25">
      <c r="B39" s="1" t="s">
        <v>11</v>
      </c>
      <c r="C39" s="2" t="s">
        <v>65</v>
      </c>
      <c r="D39" s="2"/>
      <c r="E39" s="2"/>
      <c r="F39" s="2">
        <v>1</v>
      </c>
      <c r="G39" s="3"/>
      <c r="H39" s="5" t="s">
        <v>66</v>
      </c>
    </row>
    <row r="40" spans="2:8" x14ac:dyDescent="0.25">
      <c r="B40" s="1" t="s">
        <v>11</v>
      </c>
      <c r="C40" s="2" t="s">
        <v>67</v>
      </c>
      <c r="D40" s="2"/>
      <c r="E40" s="2"/>
      <c r="F40" s="2">
        <v>1</v>
      </c>
      <c r="G40" s="3"/>
      <c r="H40" s="5" t="s">
        <v>68</v>
      </c>
    </row>
    <row r="41" spans="2:8" x14ac:dyDescent="0.25">
      <c r="B41" s="1" t="s">
        <v>11</v>
      </c>
      <c r="C41" s="2" t="s">
        <v>69</v>
      </c>
      <c r="D41" s="2"/>
      <c r="E41" s="2"/>
      <c r="F41" s="2">
        <v>1</v>
      </c>
      <c r="G41" s="3"/>
      <c r="H41" s="5" t="s">
        <v>70</v>
      </c>
    </row>
    <row r="42" spans="2:8" x14ac:dyDescent="0.25">
      <c r="B42" s="1" t="s">
        <v>11</v>
      </c>
      <c r="C42" s="2" t="s">
        <v>71</v>
      </c>
      <c r="D42" s="2" t="s">
        <v>72</v>
      </c>
      <c r="E42" s="2"/>
      <c r="F42" s="2">
        <v>21</v>
      </c>
      <c r="G42" s="3"/>
    </row>
    <row r="43" spans="2:8" x14ac:dyDescent="0.25">
      <c r="B43" s="1" t="s">
        <v>17</v>
      </c>
      <c r="C43" s="2" t="s">
        <v>36</v>
      </c>
      <c r="D43" s="2" t="s">
        <v>37</v>
      </c>
      <c r="E43" s="2"/>
      <c r="F43" s="2">
        <v>3</v>
      </c>
      <c r="G43" s="3" t="s">
        <v>19</v>
      </c>
    </row>
    <row r="44" spans="2:8" x14ac:dyDescent="0.25">
      <c r="B44" s="1" t="s">
        <v>17</v>
      </c>
      <c r="C44" s="2" t="s">
        <v>80</v>
      </c>
      <c r="D44" s="2" t="s">
        <v>81</v>
      </c>
      <c r="E44" s="2"/>
      <c r="F44" s="2">
        <v>2</v>
      </c>
      <c r="G44" s="3" t="s">
        <v>19</v>
      </c>
    </row>
    <row r="45" spans="2:8" x14ac:dyDescent="0.25">
      <c r="B45" s="1" t="s">
        <v>17</v>
      </c>
      <c r="C45" s="2" t="s">
        <v>80</v>
      </c>
      <c r="D45" s="2" t="s">
        <v>81</v>
      </c>
      <c r="E45" s="2"/>
      <c r="F45" s="2">
        <v>12</v>
      </c>
      <c r="G45" s="3" t="s">
        <v>82</v>
      </c>
      <c r="H45" s="5" t="s">
        <v>79</v>
      </c>
    </row>
    <row r="46" spans="2:8" x14ac:dyDescent="0.25">
      <c r="B46" s="1" t="s">
        <v>17</v>
      </c>
      <c r="C46" s="2" t="s">
        <v>71</v>
      </c>
      <c r="D46" s="2" t="s">
        <v>72</v>
      </c>
      <c r="E46" s="2"/>
      <c r="F46" s="2">
        <v>20</v>
      </c>
      <c r="G46" s="3" t="s">
        <v>24</v>
      </c>
    </row>
    <row r="47" spans="2:8" x14ac:dyDescent="0.25">
      <c r="B47" s="1" t="s">
        <v>11</v>
      </c>
      <c r="C47" s="2" t="s">
        <v>74</v>
      </c>
      <c r="D47" s="2" t="s">
        <v>75</v>
      </c>
      <c r="E47" s="2"/>
      <c r="F47" s="2">
        <v>4</v>
      </c>
      <c r="G47" s="3"/>
      <c r="H47" s="5" t="s">
        <v>76</v>
      </c>
    </row>
    <row r="48" spans="2:8" x14ac:dyDescent="0.25">
      <c r="B48" s="1" t="s">
        <v>17</v>
      </c>
      <c r="C48" s="2" t="s">
        <v>71</v>
      </c>
      <c r="D48" s="2" t="s">
        <v>72</v>
      </c>
      <c r="E48" s="2"/>
      <c r="F48" s="2">
        <v>40</v>
      </c>
      <c r="G48" s="3" t="s">
        <v>25</v>
      </c>
    </row>
    <row r="49" spans="2:8" x14ac:dyDescent="0.25">
      <c r="B49" s="1" t="s">
        <v>17</v>
      </c>
      <c r="C49" s="2" t="s">
        <v>71</v>
      </c>
      <c r="D49" s="2" t="s">
        <v>72</v>
      </c>
      <c r="E49" s="2"/>
      <c r="F49" s="2">
        <v>20</v>
      </c>
      <c r="G49" s="3" t="s">
        <v>26</v>
      </c>
      <c r="H49" s="5" t="s">
        <v>73</v>
      </c>
    </row>
    <row r="50" spans="2:8" x14ac:dyDescent="0.25">
      <c r="B50" s="1" t="s">
        <v>17</v>
      </c>
      <c r="C50" s="2" t="s">
        <v>71</v>
      </c>
      <c r="D50" s="2" t="s">
        <v>72</v>
      </c>
      <c r="E50" s="2"/>
      <c r="F50" s="2">
        <v>4</v>
      </c>
      <c r="G50" s="3" t="s">
        <v>19</v>
      </c>
    </row>
    <row r="51" spans="2:8" x14ac:dyDescent="0.25">
      <c r="B51" s="1" t="s">
        <v>17</v>
      </c>
      <c r="C51" s="2" t="s">
        <v>77</v>
      </c>
      <c r="D51" s="2" t="s">
        <v>78</v>
      </c>
      <c r="E51" s="2"/>
      <c r="F51" s="2">
        <v>8</v>
      </c>
      <c r="G51" s="3" t="s">
        <v>24</v>
      </c>
    </row>
    <row r="52" spans="2:8" x14ac:dyDescent="0.25">
      <c r="B52" s="1" t="s">
        <v>17</v>
      </c>
      <c r="C52" s="2" t="s">
        <v>77</v>
      </c>
      <c r="D52" s="2" t="s">
        <v>78</v>
      </c>
      <c r="E52" s="2"/>
      <c r="F52" s="2">
        <v>16</v>
      </c>
      <c r="G52" s="3" t="s">
        <v>25</v>
      </c>
      <c r="H52" s="5" t="s">
        <v>79</v>
      </c>
    </row>
    <row r="53" spans="2:8" x14ac:dyDescent="0.25">
      <c r="B53" s="1" t="s">
        <v>11</v>
      </c>
      <c r="C53" s="2" t="s">
        <v>83</v>
      </c>
      <c r="D53" s="2" t="s">
        <v>84</v>
      </c>
      <c r="E53" s="2"/>
      <c r="F53" s="2">
        <v>8</v>
      </c>
      <c r="G53" s="3"/>
    </row>
    <row r="54" spans="2:8" x14ac:dyDescent="0.25">
      <c r="B54" s="1" t="s">
        <v>11</v>
      </c>
      <c r="C54" s="2" t="s">
        <v>85</v>
      </c>
      <c r="D54" s="2"/>
      <c r="E54" s="2"/>
      <c r="F54" s="2">
        <v>1</v>
      </c>
      <c r="G54" s="3"/>
      <c r="H54" s="5" t="s">
        <v>86</v>
      </c>
    </row>
    <row r="55" spans="2:8" x14ac:dyDescent="0.25">
      <c r="B55" s="1" t="s">
        <v>11</v>
      </c>
      <c r="C55" s="2" t="s">
        <v>87</v>
      </c>
      <c r="D55" s="2"/>
      <c r="E55" s="2"/>
      <c r="F55" s="2">
        <v>1</v>
      </c>
      <c r="G55" s="3"/>
      <c r="H55" s="5" t="s">
        <v>88</v>
      </c>
    </row>
    <row r="56" spans="2:8" x14ac:dyDescent="0.25">
      <c r="B56" s="1" t="s">
        <v>11</v>
      </c>
      <c r="C56" s="2" t="s">
        <v>89</v>
      </c>
      <c r="D56" s="2"/>
      <c r="E56" s="2"/>
      <c r="F56" s="2">
        <v>1</v>
      </c>
      <c r="G56" s="3"/>
      <c r="H56" s="5" t="s">
        <v>90</v>
      </c>
    </row>
    <row r="57" spans="2:8" x14ac:dyDescent="0.25">
      <c r="B57" s="1" t="s">
        <v>11</v>
      </c>
      <c r="C57" s="2" t="s">
        <v>91</v>
      </c>
      <c r="D57" s="6" t="s">
        <v>92</v>
      </c>
      <c r="E57" s="2"/>
      <c r="F57" s="2">
        <v>4</v>
      </c>
      <c r="G57" s="3"/>
      <c r="H57" s="5" t="s">
        <v>93</v>
      </c>
    </row>
    <row r="58" spans="2:8" x14ac:dyDescent="0.25">
      <c r="B58" s="1" t="s">
        <v>17</v>
      </c>
      <c r="C58" s="2" t="s">
        <v>77</v>
      </c>
      <c r="D58" s="6" t="s">
        <v>78</v>
      </c>
      <c r="E58" s="2"/>
      <c r="F58" s="2">
        <v>8</v>
      </c>
      <c r="G58" s="3" t="s">
        <v>26</v>
      </c>
    </row>
    <row r="59" spans="2:8" x14ac:dyDescent="0.25">
      <c r="B59" s="1" t="s">
        <v>17</v>
      </c>
      <c r="C59" s="2" t="s">
        <v>91</v>
      </c>
      <c r="D59" s="6" t="s">
        <v>92</v>
      </c>
      <c r="E59" s="2"/>
      <c r="F59" s="2">
        <v>1</v>
      </c>
      <c r="G59" s="3" t="s">
        <v>24</v>
      </c>
    </row>
    <row r="60" spans="2:8" x14ac:dyDescent="0.25">
      <c r="B60" s="1" t="s">
        <v>17</v>
      </c>
      <c r="C60" s="2" t="s">
        <v>91</v>
      </c>
      <c r="D60" s="6" t="s">
        <v>92</v>
      </c>
      <c r="E60" s="2"/>
      <c r="F60" s="2">
        <v>2</v>
      </c>
      <c r="G60" s="3" t="s">
        <v>25</v>
      </c>
    </row>
    <row r="61" spans="2:8" x14ac:dyDescent="0.25">
      <c r="B61" s="1" t="s">
        <v>11</v>
      </c>
      <c r="C61" s="2" t="s">
        <v>94</v>
      </c>
      <c r="D61" s="2"/>
      <c r="E61" s="2"/>
      <c r="F61" s="2">
        <v>1</v>
      </c>
      <c r="G61" s="3" t="s">
        <v>95</v>
      </c>
      <c r="H61" s="5" t="s">
        <v>96</v>
      </c>
    </row>
    <row r="62" spans="2:8" x14ac:dyDescent="0.25">
      <c r="B62" s="1" t="s">
        <v>11</v>
      </c>
      <c r="C62" s="2" t="s">
        <v>94</v>
      </c>
      <c r="D62" s="2"/>
      <c r="E62" s="2"/>
      <c r="F62" s="2">
        <v>1</v>
      </c>
      <c r="G62" s="3"/>
    </row>
    <row r="63" spans="2:8" x14ac:dyDescent="0.25">
      <c r="B63" s="1" t="s">
        <v>17</v>
      </c>
      <c r="C63" s="2" t="s">
        <v>91</v>
      </c>
      <c r="D63" s="2" t="s">
        <v>92</v>
      </c>
      <c r="E63" s="2"/>
      <c r="F63" s="2">
        <v>1</v>
      </c>
      <c r="G63" s="3" t="s">
        <v>26</v>
      </c>
    </row>
    <row r="64" spans="2:8" x14ac:dyDescent="0.25">
      <c r="B64" s="1" t="s">
        <v>17</v>
      </c>
      <c r="C64" s="2" t="s">
        <v>117</v>
      </c>
      <c r="D64" s="2" t="s">
        <v>118</v>
      </c>
      <c r="E64" s="2"/>
      <c r="F64" s="2">
        <v>4</v>
      </c>
      <c r="G64" s="3" t="s">
        <v>119</v>
      </c>
      <c r="H64" s="5" t="s">
        <v>120</v>
      </c>
    </row>
    <row r="65" spans="2:8" x14ac:dyDescent="0.25">
      <c r="B65" s="1" t="s">
        <v>17</v>
      </c>
      <c r="C65" s="2" t="s">
        <v>100</v>
      </c>
      <c r="D65" s="2" t="s">
        <v>101</v>
      </c>
      <c r="E65" s="2"/>
      <c r="F65" s="2">
        <v>4</v>
      </c>
      <c r="G65" s="3" t="s">
        <v>24</v>
      </c>
    </row>
    <row r="66" spans="2:8" x14ac:dyDescent="0.25">
      <c r="B66" s="1" t="s">
        <v>17</v>
      </c>
      <c r="C66" s="2" t="s">
        <v>100</v>
      </c>
      <c r="D66" s="2" t="s">
        <v>101</v>
      </c>
      <c r="E66" s="2"/>
      <c r="F66" s="2">
        <v>8</v>
      </c>
      <c r="G66" s="3" t="s">
        <v>25</v>
      </c>
    </row>
    <row r="67" spans="2:8" x14ac:dyDescent="0.25">
      <c r="B67" s="1" t="s">
        <v>17</v>
      </c>
      <c r="C67" s="2" t="s">
        <v>100</v>
      </c>
      <c r="D67" s="2" t="s">
        <v>101</v>
      </c>
      <c r="E67" s="2"/>
      <c r="F67" s="2">
        <v>2</v>
      </c>
      <c r="G67" s="3" t="s">
        <v>26</v>
      </c>
    </row>
    <row r="68" spans="2:8" x14ac:dyDescent="0.25">
      <c r="B68" s="1" t="s">
        <v>11</v>
      </c>
      <c r="C68" s="2" t="s">
        <v>102</v>
      </c>
      <c r="D68" s="2" t="s">
        <v>103</v>
      </c>
      <c r="E68" s="2"/>
      <c r="F68" s="2">
        <v>29</v>
      </c>
      <c r="G68" s="3"/>
    </row>
    <row r="69" spans="2:8" x14ac:dyDescent="0.25">
      <c r="B69" s="1" t="s">
        <v>11</v>
      </c>
      <c r="C69" s="2" t="s">
        <v>104</v>
      </c>
      <c r="D69" s="2" t="s">
        <v>105</v>
      </c>
      <c r="E69" s="2"/>
      <c r="F69" s="2">
        <v>19</v>
      </c>
      <c r="G69" s="3"/>
    </row>
    <row r="70" spans="2:8" x14ac:dyDescent="0.25">
      <c r="B70" s="1" t="s">
        <v>17</v>
      </c>
      <c r="C70" s="2" t="s">
        <v>100</v>
      </c>
      <c r="D70" s="2" t="s">
        <v>101</v>
      </c>
      <c r="E70" s="2"/>
      <c r="F70" s="2">
        <v>4</v>
      </c>
      <c r="G70" s="3" t="s">
        <v>19</v>
      </c>
    </row>
    <row r="71" spans="2:8" x14ac:dyDescent="0.25">
      <c r="B71" s="1" t="s">
        <v>17</v>
      </c>
      <c r="C71" s="2" t="s">
        <v>104</v>
      </c>
      <c r="D71" s="2" t="s">
        <v>105</v>
      </c>
      <c r="E71" s="2"/>
      <c r="F71" s="2">
        <v>2</v>
      </c>
      <c r="G71" s="3"/>
    </row>
    <row r="72" spans="2:8" x14ac:dyDescent="0.25">
      <c r="B72" s="1" t="s">
        <v>11</v>
      </c>
      <c r="C72" s="2" t="s">
        <v>106</v>
      </c>
      <c r="D72" s="2" t="s">
        <v>107</v>
      </c>
      <c r="E72" s="2"/>
      <c r="F72" s="2">
        <v>19</v>
      </c>
      <c r="G72" s="3"/>
      <c r="H72" s="5" t="s">
        <v>108</v>
      </c>
    </row>
    <row r="73" spans="2:8" x14ac:dyDescent="0.25">
      <c r="B73" s="1" t="s">
        <v>11</v>
      </c>
      <c r="C73" s="2" t="s">
        <v>109</v>
      </c>
      <c r="D73" s="2" t="s">
        <v>110</v>
      </c>
      <c r="E73" s="2"/>
      <c r="F73" s="2">
        <v>4</v>
      </c>
      <c r="G73" s="3"/>
    </row>
    <row r="74" spans="2:8" x14ac:dyDescent="0.25">
      <c r="B74" s="1" t="s">
        <v>17</v>
      </c>
      <c r="C74" s="2" t="s">
        <v>104</v>
      </c>
      <c r="D74" s="2" t="s">
        <v>105</v>
      </c>
      <c r="E74" s="2"/>
      <c r="F74" s="2">
        <v>1</v>
      </c>
      <c r="G74" s="3"/>
    </row>
    <row r="75" spans="2:8" x14ac:dyDescent="0.25">
      <c r="B75" s="1" t="s">
        <v>17</v>
      </c>
      <c r="C75" s="2" t="s">
        <v>109</v>
      </c>
      <c r="D75" s="2" t="s">
        <v>110</v>
      </c>
      <c r="E75" s="2"/>
      <c r="F75" s="2">
        <v>2</v>
      </c>
      <c r="G75" s="3" t="s">
        <v>19</v>
      </c>
    </row>
    <row r="76" spans="2:8" x14ac:dyDescent="0.25">
      <c r="B76" s="1" t="s">
        <v>11</v>
      </c>
      <c r="C76" s="2" t="s">
        <v>113</v>
      </c>
      <c r="D76" s="2" t="s">
        <v>114</v>
      </c>
      <c r="E76" s="2"/>
      <c r="F76" s="2">
        <v>7</v>
      </c>
      <c r="G76" s="3"/>
    </row>
    <row r="77" spans="2:8" x14ac:dyDescent="0.25">
      <c r="B77" s="1" t="s">
        <v>17</v>
      </c>
      <c r="C77" s="2" t="s">
        <v>111</v>
      </c>
      <c r="D77" s="2" t="s">
        <v>112</v>
      </c>
      <c r="E77" s="2"/>
      <c r="F77" s="2">
        <v>2</v>
      </c>
      <c r="G77" s="3" t="s">
        <v>24</v>
      </c>
    </row>
    <row r="78" spans="2:8" x14ac:dyDescent="0.25">
      <c r="B78" s="1" t="s">
        <v>17</v>
      </c>
      <c r="C78" s="2" t="s">
        <v>113</v>
      </c>
      <c r="D78" s="2" t="s">
        <v>114</v>
      </c>
      <c r="E78" s="2"/>
      <c r="F78" s="2">
        <v>6</v>
      </c>
      <c r="G78" s="3" t="s">
        <v>24</v>
      </c>
    </row>
    <row r="79" spans="2:8" x14ac:dyDescent="0.25">
      <c r="B79" s="1" t="s">
        <v>17</v>
      </c>
      <c r="C79" s="2" t="s">
        <v>113</v>
      </c>
      <c r="D79" s="2" t="s">
        <v>114</v>
      </c>
      <c r="E79" s="2"/>
      <c r="F79" s="2">
        <v>16</v>
      </c>
      <c r="G79" s="3" t="s">
        <v>25</v>
      </c>
    </row>
    <row r="80" spans="2:8" x14ac:dyDescent="0.25">
      <c r="B80" s="1" t="s">
        <v>11</v>
      </c>
      <c r="C80" s="2" t="s">
        <v>115</v>
      </c>
      <c r="D80" s="2" t="s">
        <v>116</v>
      </c>
      <c r="E80" s="2"/>
      <c r="F80" s="2">
        <v>4</v>
      </c>
      <c r="G80" s="3"/>
    </row>
    <row r="81" spans="2:8" x14ac:dyDescent="0.25">
      <c r="B81" s="1" t="s">
        <v>17</v>
      </c>
      <c r="C81" s="2" t="s">
        <v>113</v>
      </c>
      <c r="D81" s="2" t="s">
        <v>114</v>
      </c>
      <c r="E81" s="2"/>
      <c r="F81" s="2">
        <v>8</v>
      </c>
      <c r="G81" s="3" t="s">
        <v>26</v>
      </c>
    </row>
    <row r="82" spans="2:8" x14ac:dyDescent="0.25">
      <c r="B82" s="1" t="s">
        <v>17</v>
      </c>
      <c r="C82" s="2" t="s">
        <v>121</v>
      </c>
      <c r="D82" s="2" t="s">
        <v>122</v>
      </c>
      <c r="E82" s="2"/>
      <c r="F82" s="2">
        <v>8</v>
      </c>
      <c r="G82" s="3" t="s">
        <v>24</v>
      </c>
    </row>
    <row r="83" spans="2:8" x14ac:dyDescent="0.25">
      <c r="B83" s="1" t="s">
        <v>17</v>
      </c>
      <c r="C83" s="2" t="s">
        <v>121</v>
      </c>
      <c r="D83" s="2" t="s">
        <v>122</v>
      </c>
      <c r="E83" s="2"/>
      <c r="F83" s="2">
        <v>16</v>
      </c>
      <c r="G83" s="3" t="s">
        <v>25</v>
      </c>
      <c r="H83" s="5" t="s">
        <v>123</v>
      </c>
    </row>
    <row r="84" spans="2:8" x14ac:dyDescent="0.25">
      <c r="B84" s="1" t="s">
        <v>17</v>
      </c>
      <c r="C84" s="2" t="s">
        <v>121</v>
      </c>
      <c r="D84" s="2" t="s">
        <v>122</v>
      </c>
      <c r="E84" s="2"/>
      <c r="F84" s="2">
        <v>4</v>
      </c>
      <c r="G84" s="3" t="s">
        <v>26</v>
      </c>
    </row>
    <row r="85" spans="2:8" x14ac:dyDescent="0.25">
      <c r="B85" s="1" t="s">
        <v>17</v>
      </c>
      <c r="C85" s="2" t="s">
        <v>124</v>
      </c>
      <c r="D85" s="2" t="s">
        <v>125</v>
      </c>
      <c r="E85" s="2"/>
      <c r="F85" s="2">
        <v>4</v>
      </c>
      <c r="G85" s="3" t="s">
        <v>26</v>
      </c>
      <c r="H85" s="5" t="s">
        <v>126</v>
      </c>
    </row>
    <row r="86" spans="2:8" x14ac:dyDescent="0.25">
      <c r="B86" s="1" t="s">
        <v>11</v>
      </c>
      <c r="C86" s="2" t="s">
        <v>127</v>
      </c>
      <c r="D86" s="2" t="s">
        <v>128</v>
      </c>
      <c r="E86" s="2"/>
      <c r="F86" s="2">
        <v>5</v>
      </c>
      <c r="G86" s="3"/>
      <c r="H86" s="5" t="s">
        <v>129</v>
      </c>
    </row>
    <row r="87" spans="2:8" x14ac:dyDescent="0.25">
      <c r="B87" s="1" t="s">
        <v>11</v>
      </c>
      <c r="C87" s="2" t="s">
        <v>130</v>
      </c>
      <c r="D87" s="2" t="s">
        <v>131</v>
      </c>
      <c r="E87" s="2"/>
      <c r="F87" s="2">
        <v>2</v>
      </c>
      <c r="G87" s="3"/>
      <c r="H87" s="5" t="s">
        <v>132</v>
      </c>
    </row>
    <row r="88" spans="2:8" x14ac:dyDescent="0.25">
      <c r="B88" s="1" t="s">
        <v>17</v>
      </c>
      <c r="C88" s="2" t="s">
        <v>130</v>
      </c>
      <c r="D88" s="2" t="s">
        <v>131</v>
      </c>
      <c r="E88" s="2"/>
      <c r="F88" s="2">
        <v>4</v>
      </c>
      <c r="G88" s="3" t="s">
        <v>82</v>
      </c>
    </row>
    <row r="89" spans="2:8" x14ac:dyDescent="0.25">
      <c r="B89" s="1" t="s">
        <v>11</v>
      </c>
      <c r="C89" s="2" t="s">
        <v>133</v>
      </c>
      <c r="D89" s="2" t="s">
        <v>134</v>
      </c>
      <c r="E89" s="2"/>
      <c r="F89" s="2">
        <v>4</v>
      </c>
      <c r="G89" s="3"/>
    </row>
    <row r="90" spans="2:8" x14ac:dyDescent="0.25">
      <c r="B90" s="1" t="s">
        <v>11</v>
      </c>
      <c r="C90" s="2" t="s">
        <v>135</v>
      </c>
      <c r="D90" s="2" t="s">
        <v>136</v>
      </c>
      <c r="E90" s="2"/>
      <c r="F90" s="2">
        <v>2</v>
      </c>
      <c r="G90" s="3"/>
    </row>
    <row r="91" spans="2:8" x14ac:dyDescent="0.25">
      <c r="B91" s="1" t="s">
        <v>17</v>
      </c>
      <c r="C91" s="2" t="s">
        <v>135</v>
      </c>
      <c r="D91" s="2" t="s">
        <v>136</v>
      </c>
      <c r="E91" s="2"/>
      <c r="F91" s="2">
        <v>1</v>
      </c>
      <c r="G91" s="3" t="s">
        <v>19</v>
      </c>
      <c r="H91" s="5" t="s">
        <v>137</v>
      </c>
    </row>
    <row r="92" spans="2:8" x14ac:dyDescent="0.25">
      <c r="B92" s="1" t="s">
        <v>17</v>
      </c>
      <c r="C92" s="2" t="s">
        <v>135</v>
      </c>
      <c r="D92" s="2" t="s">
        <v>136</v>
      </c>
      <c r="E92" s="2"/>
      <c r="F92" s="2">
        <v>2</v>
      </c>
      <c r="G92" s="3" t="s">
        <v>44</v>
      </c>
    </row>
    <row r="93" spans="2:8" x14ac:dyDescent="0.25">
      <c r="B93" s="1" t="s">
        <v>17</v>
      </c>
      <c r="C93" s="2" t="s">
        <v>138</v>
      </c>
      <c r="D93" s="2" t="s">
        <v>139</v>
      </c>
      <c r="E93" s="2"/>
      <c r="F93" s="2">
        <v>2</v>
      </c>
      <c r="G93" s="3" t="s">
        <v>44</v>
      </c>
    </row>
    <row r="94" spans="2:8" x14ac:dyDescent="0.25">
      <c r="B94" s="1" t="s">
        <v>11</v>
      </c>
      <c r="C94" s="2" t="s">
        <v>140</v>
      </c>
      <c r="D94" s="2" t="s">
        <v>141</v>
      </c>
      <c r="E94" s="2"/>
      <c r="F94" s="2">
        <v>66</v>
      </c>
      <c r="G94" s="3"/>
    </row>
    <row r="95" spans="2:8" x14ac:dyDescent="0.25">
      <c r="B95" s="1" t="s">
        <v>17</v>
      </c>
      <c r="C95" s="2" t="s">
        <v>140</v>
      </c>
      <c r="D95" s="2" t="s">
        <v>141</v>
      </c>
      <c r="E95" s="2"/>
      <c r="F95" s="2">
        <v>7</v>
      </c>
      <c r="G95" s="3" t="s">
        <v>24</v>
      </c>
    </row>
    <row r="96" spans="2:8" x14ac:dyDescent="0.25">
      <c r="B96" s="1" t="s">
        <v>17</v>
      </c>
      <c r="C96" s="2" t="s">
        <v>140</v>
      </c>
      <c r="D96" s="2" t="s">
        <v>141</v>
      </c>
      <c r="E96" s="2"/>
      <c r="F96" s="2">
        <v>14</v>
      </c>
      <c r="G96" s="3" t="s">
        <v>25</v>
      </c>
      <c r="H96" s="5" t="s">
        <v>142</v>
      </c>
    </row>
    <row r="97" spans="2:8" x14ac:dyDescent="0.25">
      <c r="B97" s="1" t="s">
        <v>17</v>
      </c>
      <c r="C97" s="2" t="s">
        <v>140</v>
      </c>
      <c r="D97" s="2" t="s">
        <v>141</v>
      </c>
      <c r="E97" s="2"/>
      <c r="F97" s="2">
        <v>16</v>
      </c>
      <c r="G97" s="3" t="s">
        <v>143</v>
      </c>
    </row>
    <row r="98" spans="2:8" x14ac:dyDescent="0.25">
      <c r="B98" s="1" t="s">
        <v>17</v>
      </c>
      <c r="C98" s="2" t="s">
        <v>140</v>
      </c>
      <c r="D98" s="2" t="s">
        <v>141</v>
      </c>
      <c r="E98" s="2"/>
      <c r="F98" s="2">
        <v>6</v>
      </c>
      <c r="G98" s="3" t="s">
        <v>26</v>
      </c>
    </row>
    <row r="99" spans="2:8" x14ac:dyDescent="0.25">
      <c r="B99" s="1" t="s">
        <v>17</v>
      </c>
      <c r="C99" s="2" t="s">
        <v>140</v>
      </c>
      <c r="D99" s="2" t="s">
        <v>141</v>
      </c>
      <c r="E99" s="2"/>
      <c r="F99" s="2">
        <v>7</v>
      </c>
      <c r="G99" s="3" t="s">
        <v>19</v>
      </c>
    </row>
    <row r="100" spans="2:8" x14ac:dyDescent="0.25">
      <c r="B100" s="1" t="s">
        <v>17</v>
      </c>
      <c r="C100" s="2" t="s">
        <v>140</v>
      </c>
      <c r="D100" s="2" t="s">
        <v>141</v>
      </c>
      <c r="E100" s="2"/>
      <c r="F100" s="2">
        <v>8</v>
      </c>
      <c r="G100" s="3" t="s">
        <v>82</v>
      </c>
    </row>
    <row r="101" spans="2:8" x14ac:dyDescent="0.25">
      <c r="B101" s="1" t="s">
        <v>17</v>
      </c>
      <c r="C101" s="2" t="s">
        <v>140</v>
      </c>
      <c r="D101" s="2" t="s">
        <v>141</v>
      </c>
      <c r="E101" s="2"/>
      <c r="F101" s="2">
        <v>8</v>
      </c>
      <c r="G101" s="3" t="s">
        <v>44</v>
      </c>
    </row>
    <row r="102" spans="2:8" x14ac:dyDescent="0.25">
      <c r="B102" s="1" t="s">
        <v>17</v>
      </c>
      <c r="C102" s="2" t="s">
        <v>140</v>
      </c>
      <c r="D102" s="2" t="s">
        <v>141</v>
      </c>
      <c r="E102" s="2"/>
      <c r="F102" s="2">
        <v>4</v>
      </c>
      <c r="G102" s="3" t="s">
        <v>119</v>
      </c>
    </row>
    <row r="103" spans="2:8" x14ac:dyDescent="0.25">
      <c r="B103" s="1" t="s">
        <v>11</v>
      </c>
      <c r="C103" s="2" t="s">
        <v>144</v>
      </c>
      <c r="D103" s="2"/>
      <c r="E103" s="2"/>
      <c r="F103" s="2">
        <v>2</v>
      </c>
      <c r="G103" s="3"/>
    </row>
    <row r="104" spans="2:8" x14ac:dyDescent="0.25">
      <c r="B104" s="1" t="s">
        <v>11</v>
      </c>
      <c r="C104" s="2" t="s">
        <v>145</v>
      </c>
      <c r="D104" s="2" t="s">
        <v>146</v>
      </c>
      <c r="E104" s="2"/>
      <c r="F104" s="2">
        <v>1</v>
      </c>
      <c r="G104" s="3"/>
      <c r="H104" s="5" t="s">
        <v>147</v>
      </c>
    </row>
    <row r="105" spans="2:8" x14ac:dyDescent="0.25">
      <c r="B105" s="1" t="s">
        <v>11</v>
      </c>
      <c r="C105" s="2" t="s">
        <v>148</v>
      </c>
      <c r="D105" s="2"/>
      <c r="E105" s="2"/>
      <c r="F105" s="2">
        <v>1</v>
      </c>
      <c r="G105" s="3"/>
      <c r="H105" s="5" t="s">
        <v>149</v>
      </c>
    </row>
    <row r="106" spans="2:8" x14ac:dyDescent="0.25">
      <c r="B106" s="1" t="s">
        <v>11</v>
      </c>
      <c r="C106" s="2" t="s">
        <v>150</v>
      </c>
      <c r="D106" s="2"/>
      <c r="E106" s="2"/>
      <c r="F106" s="2">
        <v>1</v>
      </c>
      <c r="G106" s="3"/>
      <c r="H106" s="5" t="s">
        <v>151</v>
      </c>
    </row>
    <row r="107" spans="2:8" x14ac:dyDescent="0.25">
      <c r="B107" s="7" t="s">
        <v>11</v>
      </c>
      <c r="C107" s="8" t="s">
        <v>152</v>
      </c>
      <c r="D107" s="8" t="s">
        <v>152</v>
      </c>
      <c r="E107" s="8"/>
      <c r="F107" s="8">
        <v>1</v>
      </c>
      <c r="G107" s="9"/>
      <c r="H107" s="5" t="s">
        <v>153</v>
      </c>
    </row>
  </sheetData>
  <autoFilter ref="B3:K107" xr:uid="{00000000-0009-0000-0000-000000000000}">
    <sortState xmlns:xlrd2="http://schemas.microsoft.com/office/spreadsheetml/2017/richdata2" ref="B6:K102">
      <sortCondition ref="D3:D107"/>
    </sortState>
  </autoFilter>
  <mergeCells count="1">
    <mergeCell ref="B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0"/>
  <sheetViews>
    <sheetView topLeftCell="A7" workbookViewId="0">
      <selection activeCell="K11" sqref="K11"/>
    </sheetView>
  </sheetViews>
  <sheetFormatPr baseColWidth="10" defaultRowHeight="15" x14ac:dyDescent="0.25"/>
  <cols>
    <col min="2" max="2" width="14.140625" bestFit="1" customWidth="1"/>
    <col min="3" max="3" width="21.28515625" bestFit="1" customWidth="1"/>
    <col min="5" max="5" width="12.85546875" bestFit="1" customWidth="1"/>
    <col min="7" max="7" width="21.28515625" bestFit="1" customWidth="1"/>
  </cols>
  <sheetData>
    <row r="1" spans="1:8" ht="15.75" thickBot="1" x14ac:dyDescent="0.3">
      <c r="A1" s="1" t="s">
        <v>17</v>
      </c>
      <c r="B1" s="6" t="s">
        <v>30</v>
      </c>
      <c r="C1" s="6" t="s">
        <v>31</v>
      </c>
      <c r="D1" s="6">
        <v>7</v>
      </c>
      <c r="E1" s="3" t="s">
        <v>19</v>
      </c>
      <c r="G1" s="12" t="s">
        <v>3</v>
      </c>
      <c r="H1" s="13" t="s">
        <v>5</v>
      </c>
    </row>
    <row r="2" spans="1:8" x14ac:dyDescent="0.25">
      <c r="A2" s="1" t="s">
        <v>17</v>
      </c>
      <c r="B2" s="6" t="s">
        <v>33</v>
      </c>
      <c r="C2" s="6" t="s">
        <v>34</v>
      </c>
      <c r="D2" s="6">
        <v>8</v>
      </c>
      <c r="E2" s="3" t="s">
        <v>24</v>
      </c>
      <c r="G2" s="11" t="s">
        <v>31</v>
      </c>
      <c r="H2" s="11">
        <f>D1</f>
        <v>7</v>
      </c>
    </row>
    <row r="3" spans="1:8" x14ac:dyDescent="0.25">
      <c r="A3" s="1" t="s">
        <v>17</v>
      </c>
      <c r="B3" s="6" t="s">
        <v>33</v>
      </c>
      <c r="C3" s="6" t="s">
        <v>34</v>
      </c>
      <c r="D3" s="6">
        <v>16</v>
      </c>
      <c r="E3" s="3" t="s">
        <v>25</v>
      </c>
      <c r="G3" s="10" t="s">
        <v>34</v>
      </c>
      <c r="H3" s="10">
        <f>SUM(D2:D4)</f>
        <v>32</v>
      </c>
    </row>
    <row r="4" spans="1:8" x14ac:dyDescent="0.25">
      <c r="A4" s="1" t="s">
        <v>17</v>
      </c>
      <c r="B4" s="6" t="s">
        <v>33</v>
      </c>
      <c r="C4" s="6" t="s">
        <v>34</v>
      </c>
      <c r="D4" s="6">
        <v>8</v>
      </c>
      <c r="E4" s="3" t="s">
        <v>26</v>
      </c>
      <c r="G4" s="10" t="s">
        <v>40</v>
      </c>
      <c r="H4" s="10">
        <f>SUM(D5:D7)</f>
        <v>32</v>
      </c>
    </row>
    <row r="5" spans="1:8" x14ac:dyDescent="0.25">
      <c r="A5" s="1" t="s">
        <v>17</v>
      </c>
      <c r="B5" s="6" t="s">
        <v>39</v>
      </c>
      <c r="C5" s="6" t="s">
        <v>40</v>
      </c>
      <c r="D5" s="6">
        <v>8</v>
      </c>
      <c r="E5" s="3" t="s">
        <v>24</v>
      </c>
      <c r="G5" s="10" t="s">
        <v>43</v>
      </c>
      <c r="H5" s="14">
        <f>D8</f>
        <v>4</v>
      </c>
    </row>
    <row r="6" spans="1:8" x14ac:dyDescent="0.25">
      <c r="A6" s="1" t="s">
        <v>17</v>
      </c>
      <c r="B6" s="6" t="s">
        <v>39</v>
      </c>
      <c r="C6" s="6" t="s">
        <v>40</v>
      </c>
      <c r="D6" s="6">
        <v>16</v>
      </c>
      <c r="E6" s="3" t="s">
        <v>25</v>
      </c>
      <c r="G6" s="10" t="s">
        <v>46</v>
      </c>
      <c r="H6" s="10">
        <f>SUM(D9:D11)</f>
        <v>12</v>
      </c>
    </row>
    <row r="7" spans="1:8" x14ac:dyDescent="0.25">
      <c r="A7" s="1" t="s">
        <v>17</v>
      </c>
      <c r="B7" s="6" t="s">
        <v>39</v>
      </c>
      <c r="C7" s="6" t="s">
        <v>40</v>
      </c>
      <c r="D7" s="6">
        <v>8</v>
      </c>
      <c r="E7" s="3" t="s">
        <v>26</v>
      </c>
      <c r="G7" s="10" t="s">
        <v>37</v>
      </c>
      <c r="H7" s="10">
        <f>D12</f>
        <v>3</v>
      </c>
    </row>
    <row r="8" spans="1:8" x14ac:dyDescent="0.25">
      <c r="A8" s="1" t="s">
        <v>17</v>
      </c>
      <c r="B8" s="6" t="s">
        <v>42</v>
      </c>
      <c r="C8" s="6" t="s">
        <v>43</v>
      </c>
      <c r="D8" s="6">
        <v>4</v>
      </c>
      <c r="E8" s="3" t="s">
        <v>44</v>
      </c>
      <c r="G8" s="10" t="s">
        <v>81</v>
      </c>
      <c r="H8" s="10">
        <f>SUM(D13:D14)</f>
        <v>14</v>
      </c>
    </row>
    <row r="9" spans="1:8" x14ac:dyDescent="0.25">
      <c r="A9" s="1" t="s">
        <v>17</v>
      </c>
      <c r="B9" s="6" t="s">
        <v>45</v>
      </c>
      <c r="C9" s="6" t="s">
        <v>46</v>
      </c>
      <c r="D9" s="6">
        <v>3</v>
      </c>
      <c r="E9" s="3" t="s">
        <v>24</v>
      </c>
      <c r="G9" s="10" t="s">
        <v>72</v>
      </c>
      <c r="H9" s="10">
        <f>SUM(D15:D18)</f>
        <v>84</v>
      </c>
    </row>
    <row r="10" spans="1:8" x14ac:dyDescent="0.25">
      <c r="A10" s="1" t="s">
        <v>17</v>
      </c>
      <c r="B10" s="6" t="s">
        <v>45</v>
      </c>
      <c r="C10" s="6" t="s">
        <v>46</v>
      </c>
      <c r="D10" s="6">
        <v>6</v>
      </c>
      <c r="E10" s="3" t="s">
        <v>25</v>
      </c>
      <c r="G10" s="10" t="s">
        <v>78</v>
      </c>
      <c r="H10" s="10">
        <f>SUM(D19:D21)</f>
        <v>32</v>
      </c>
    </row>
    <row r="11" spans="1:8" x14ac:dyDescent="0.25">
      <c r="A11" s="1" t="s">
        <v>17</v>
      </c>
      <c r="B11" s="6" t="s">
        <v>45</v>
      </c>
      <c r="C11" s="6" t="s">
        <v>46</v>
      </c>
      <c r="D11" s="6">
        <v>3</v>
      </c>
      <c r="E11" s="3" t="s">
        <v>26</v>
      </c>
      <c r="G11" s="10" t="s">
        <v>118</v>
      </c>
      <c r="H11" s="10">
        <f>D22</f>
        <v>4</v>
      </c>
    </row>
    <row r="12" spans="1:8" x14ac:dyDescent="0.25">
      <c r="A12" s="1" t="s">
        <v>17</v>
      </c>
      <c r="B12" s="6" t="s">
        <v>36</v>
      </c>
      <c r="C12" s="6" t="s">
        <v>37</v>
      </c>
      <c r="D12" s="6">
        <v>3</v>
      </c>
      <c r="E12" s="3" t="s">
        <v>19</v>
      </c>
      <c r="G12" s="10" t="s">
        <v>101</v>
      </c>
      <c r="H12" s="10">
        <f>SUM(D23:D26)</f>
        <v>18</v>
      </c>
    </row>
    <row r="13" spans="1:8" x14ac:dyDescent="0.25">
      <c r="A13" s="1" t="s">
        <v>17</v>
      </c>
      <c r="B13" s="6" t="s">
        <v>80</v>
      </c>
      <c r="C13" s="6" t="s">
        <v>81</v>
      </c>
      <c r="D13" s="6">
        <v>2</v>
      </c>
      <c r="E13" s="3" t="s">
        <v>19</v>
      </c>
      <c r="G13" s="10" t="s">
        <v>105</v>
      </c>
      <c r="H13" s="10">
        <f>SUM(D27:D28)</f>
        <v>3</v>
      </c>
    </row>
    <row r="14" spans="1:8" x14ac:dyDescent="0.25">
      <c r="A14" s="1" t="s">
        <v>17</v>
      </c>
      <c r="B14" s="6" t="s">
        <v>80</v>
      </c>
      <c r="C14" s="6" t="s">
        <v>81</v>
      </c>
      <c r="D14" s="6">
        <v>12</v>
      </c>
      <c r="E14" s="3" t="s">
        <v>82</v>
      </c>
      <c r="G14" s="10" t="s">
        <v>110</v>
      </c>
      <c r="H14" s="10">
        <f>SUM(D29)</f>
        <v>2</v>
      </c>
    </row>
    <row r="15" spans="1:8" x14ac:dyDescent="0.25">
      <c r="A15" s="1" t="s">
        <v>17</v>
      </c>
      <c r="B15" s="6" t="s">
        <v>71</v>
      </c>
      <c r="C15" s="6" t="s">
        <v>72</v>
      </c>
      <c r="D15" s="6">
        <v>20</v>
      </c>
      <c r="E15" s="3" t="s">
        <v>24</v>
      </c>
      <c r="G15" s="10" t="s">
        <v>112</v>
      </c>
      <c r="H15" s="10">
        <f>D30</f>
        <v>2</v>
      </c>
    </row>
    <row r="16" spans="1:8" x14ac:dyDescent="0.25">
      <c r="A16" s="1" t="s">
        <v>17</v>
      </c>
      <c r="B16" s="6" t="s">
        <v>71</v>
      </c>
      <c r="C16" s="6" t="s">
        <v>72</v>
      </c>
      <c r="D16" s="6">
        <v>40</v>
      </c>
      <c r="E16" s="3" t="s">
        <v>25</v>
      </c>
      <c r="G16" s="10" t="s">
        <v>114</v>
      </c>
      <c r="H16" s="10">
        <f>SUM(D31:D33)</f>
        <v>30</v>
      </c>
    </row>
    <row r="17" spans="1:8" x14ac:dyDescent="0.25">
      <c r="A17" s="1" t="s">
        <v>17</v>
      </c>
      <c r="B17" s="6" t="s">
        <v>71</v>
      </c>
      <c r="C17" s="6" t="s">
        <v>72</v>
      </c>
      <c r="D17" s="6">
        <v>20</v>
      </c>
      <c r="E17" s="3" t="s">
        <v>26</v>
      </c>
      <c r="G17" s="10" t="s">
        <v>122</v>
      </c>
      <c r="H17" s="10">
        <f>SUM(D34:D36)</f>
        <v>28</v>
      </c>
    </row>
    <row r="18" spans="1:8" x14ac:dyDescent="0.25">
      <c r="A18" s="1" t="s">
        <v>17</v>
      </c>
      <c r="B18" s="6" t="s">
        <v>71</v>
      </c>
      <c r="C18" s="6" t="s">
        <v>72</v>
      </c>
      <c r="D18" s="6">
        <v>4</v>
      </c>
      <c r="E18" s="3" t="s">
        <v>19</v>
      </c>
      <c r="G18" s="10" t="s">
        <v>125</v>
      </c>
      <c r="H18" s="10">
        <f>SUM(D37)</f>
        <v>4</v>
      </c>
    </row>
    <row r="19" spans="1:8" x14ac:dyDescent="0.25">
      <c r="A19" s="1" t="s">
        <v>17</v>
      </c>
      <c r="B19" s="6" t="s">
        <v>77</v>
      </c>
      <c r="C19" s="6" t="s">
        <v>78</v>
      </c>
      <c r="D19" s="6">
        <v>8</v>
      </c>
      <c r="E19" s="3" t="s">
        <v>24</v>
      </c>
      <c r="G19" s="10" t="s">
        <v>131</v>
      </c>
      <c r="H19" s="10">
        <f>D38</f>
        <v>4</v>
      </c>
    </row>
    <row r="20" spans="1:8" x14ac:dyDescent="0.25">
      <c r="A20" s="1" t="s">
        <v>17</v>
      </c>
      <c r="B20" s="6" t="s">
        <v>77</v>
      </c>
      <c r="C20" s="6" t="s">
        <v>78</v>
      </c>
      <c r="D20" s="6">
        <v>16</v>
      </c>
      <c r="E20" s="3" t="s">
        <v>25</v>
      </c>
      <c r="G20" s="10" t="s">
        <v>136</v>
      </c>
      <c r="H20" s="10">
        <f>SUM(D39:D40)</f>
        <v>3</v>
      </c>
    </row>
    <row r="21" spans="1:8" x14ac:dyDescent="0.25">
      <c r="A21" s="1" t="s">
        <v>17</v>
      </c>
      <c r="B21" s="6" t="s">
        <v>77</v>
      </c>
      <c r="C21" s="6" t="s">
        <v>78</v>
      </c>
      <c r="D21" s="6">
        <v>8</v>
      </c>
      <c r="E21" s="3" t="s">
        <v>26</v>
      </c>
      <c r="G21" s="10" t="s">
        <v>139</v>
      </c>
      <c r="H21" s="10">
        <f>SUM(D41)</f>
        <v>2</v>
      </c>
    </row>
    <row r="22" spans="1:8" x14ac:dyDescent="0.25">
      <c r="A22" s="1" t="s">
        <v>17</v>
      </c>
      <c r="B22" s="6" t="s">
        <v>117</v>
      </c>
      <c r="C22" s="6" t="s">
        <v>118</v>
      </c>
      <c r="D22" s="6">
        <v>4</v>
      </c>
      <c r="E22" s="3" t="s">
        <v>119</v>
      </c>
      <c r="G22" s="10" t="s">
        <v>141</v>
      </c>
      <c r="H22" s="10">
        <f>SUM(D42:D49)</f>
        <v>70</v>
      </c>
    </row>
    <row r="23" spans="1:8" x14ac:dyDescent="0.25">
      <c r="A23" s="1" t="s">
        <v>17</v>
      </c>
      <c r="B23" s="6" t="s">
        <v>100</v>
      </c>
      <c r="C23" s="6" t="s">
        <v>101</v>
      </c>
      <c r="D23" s="6">
        <v>4</v>
      </c>
      <c r="E23" s="3" t="s">
        <v>24</v>
      </c>
      <c r="H23">
        <f>SUM(H2:H22)</f>
        <v>390</v>
      </c>
    </row>
    <row r="24" spans="1:8" x14ac:dyDescent="0.25">
      <c r="A24" s="1" t="s">
        <v>17</v>
      </c>
      <c r="B24" s="6" t="s">
        <v>100</v>
      </c>
      <c r="C24" s="6" t="s">
        <v>101</v>
      </c>
      <c r="D24" s="6">
        <v>8</v>
      </c>
      <c r="E24" s="3" t="s">
        <v>25</v>
      </c>
    </row>
    <row r="25" spans="1:8" x14ac:dyDescent="0.25">
      <c r="A25" s="1" t="s">
        <v>17</v>
      </c>
      <c r="B25" s="6" t="s">
        <v>100</v>
      </c>
      <c r="C25" s="6" t="s">
        <v>101</v>
      </c>
      <c r="D25" s="6">
        <v>2</v>
      </c>
      <c r="E25" s="3" t="s">
        <v>26</v>
      </c>
    </row>
    <row r="26" spans="1:8" x14ac:dyDescent="0.25">
      <c r="A26" s="1" t="s">
        <v>17</v>
      </c>
      <c r="B26" s="6" t="s">
        <v>100</v>
      </c>
      <c r="C26" s="6" t="s">
        <v>101</v>
      </c>
      <c r="D26" s="6">
        <v>4</v>
      </c>
      <c r="E26" s="3" t="s">
        <v>19</v>
      </c>
    </row>
    <row r="27" spans="1:8" x14ac:dyDescent="0.25">
      <c r="A27" s="1" t="s">
        <v>17</v>
      </c>
      <c r="B27" s="6" t="s">
        <v>104</v>
      </c>
      <c r="C27" s="6" t="s">
        <v>105</v>
      </c>
      <c r="D27" s="6">
        <v>2</v>
      </c>
      <c r="E27" s="3"/>
    </row>
    <row r="28" spans="1:8" x14ac:dyDescent="0.25">
      <c r="A28" s="1" t="s">
        <v>17</v>
      </c>
      <c r="B28" s="6" t="s">
        <v>104</v>
      </c>
      <c r="C28" s="6" t="s">
        <v>105</v>
      </c>
      <c r="D28" s="6">
        <v>1</v>
      </c>
      <c r="E28" s="3"/>
    </row>
    <row r="29" spans="1:8" x14ac:dyDescent="0.25">
      <c r="A29" s="1" t="s">
        <v>17</v>
      </c>
      <c r="B29" s="6" t="s">
        <v>109</v>
      </c>
      <c r="C29" s="6" t="s">
        <v>110</v>
      </c>
      <c r="D29" s="6">
        <v>2</v>
      </c>
      <c r="E29" s="3" t="s">
        <v>19</v>
      </c>
    </row>
    <row r="30" spans="1:8" x14ac:dyDescent="0.25">
      <c r="A30" s="1" t="s">
        <v>17</v>
      </c>
      <c r="B30" s="6" t="s">
        <v>111</v>
      </c>
      <c r="C30" s="6" t="s">
        <v>112</v>
      </c>
      <c r="D30" s="6">
        <v>2</v>
      </c>
      <c r="E30" s="3" t="s">
        <v>24</v>
      </c>
    </row>
    <row r="31" spans="1:8" x14ac:dyDescent="0.25">
      <c r="A31" s="1" t="s">
        <v>17</v>
      </c>
      <c r="B31" s="6" t="s">
        <v>113</v>
      </c>
      <c r="C31" s="6" t="s">
        <v>114</v>
      </c>
      <c r="D31" s="6">
        <v>6</v>
      </c>
      <c r="E31" s="3" t="s">
        <v>24</v>
      </c>
    </row>
    <row r="32" spans="1:8" x14ac:dyDescent="0.25">
      <c r="A32" s="1" t="s">
        <v>17</v>
      </c>
      <c r="B32" s="6" t="s">
        <v>113</v>
      </c>
      <c r="C32" s="6" t="s">
        <v>114</v>
      </c>
      <c r="D32" s="6">
        <v>16</v>
      </c>
      <c r="E32" s="3" t="s">
        <v>25</v>
      </c>
    </row>
    <row r="33" spans="1:5" x14ac:dyDescent="0.25">
      <c r="A33" s="1" t="s">
        <v>17</v>
      </c>
      <c r="B33" s="6" t="s">
        <v>113</v>
      </c>
      <c r="C33" s="6" t="s">
        <v>114</v>
      </c>
      <c r="D33" s="6">
        <v>8</v>
      </c>
      <c r="E33" s="3" t="s">
        <v>26</v>
      </c>
    </row>
    <row r="34" spans="1:5" x14ac:dyDescent="0.25">
      <c r="A34" s="1" t="s">
        <v>17</v>
      </c>
      <c r="B34" s="6" t="s">
        <v>121</v>
      </c>
      <c r="C34" s="6" t="s">
        <v>122</v>
      </c>
      <c r="D34" s="6">
        <v>8</v>
      </c>
      <c r="E34" s="3" t="s">
        <v>24</v>
      </c>
    </row>
    <row r="35" spans="1:5" x14ac:dyDescent="0.25">
      <c r="A35" s="1" t="s">
        <v>17</v>
      </c>
      <c r="B35" s="6" t="s">
        <v>121</v>
      </c>
      <c r="C35" s="6" t="s">
        <v>122</v>
      </c>
      <c r="D35" s="6">
        <v>16</v>
      </c>
      <c r="E35" s="3" t="s">
        <v>25</v>
      </c>
    </row>
    <row r="36" spans="1:5" x14ac:dyDescent="0.25">
      <c r="A36" s="1" t="s">
        <v>17</v>
      </c>
      <c r="B36" s="6" t="s">
        <v>121</v>
      </c>
      <c r="C36" s="6" t="s">
        <v>122</v>
      </c>
      <c r="D36" s="6">
        <v>4</v>
      </c>
      <c r="E36" s="3" t="s">
        <v>26</v>
      </c>
    </row>
    <row r="37" spans="1:5" x14ac:dyDescent="0.25">
      <c r="A37" s="1" t="s">
        <v>17</v>
      </c>
      <c r="B37" s="6" t="s">
        <v>124</v>
      </c>
      <c r="C37" s="6" t="s">
        <v>125</v>
      </c>
      <c r="D37" s="6">
        <v>4</v>
      </c>
      <c r="E37" s="3" t="s">
        <v>26</v>
      </c>
    </row>
    <row r="38" spans="1:5" x14ac:dyDescent="0.25">
      <c r="A38" s="1" t="s">
        <v>17</v>
      </c>
      <c r="B38" s="6" t="s">
        <v>130</v>
      </c>
      <c r="C38" s="6" t="s">
        <v>131</v>
      </c>
      <c r="D38" s="6">
        <v>4</v>
      </c>
      <c r="E38" s="3" t="s">
        <v>82</v>
      </c>
    </row>
    <row r="39" spans="1:5" x14ac:dyDescent="0.25">
      <c r="A39" s="1" t="s">
        <v>17</v>
      </c>
      <c r="B39" s="6" t="s">
        <v>135</v>
      </c>
      <c r="C39" s="6" t="s">
        <v>136</v>
      </c>
      <c r="D39" s="6">
        <v>1</v>
      </c>
      <c r="E39" s="3" t="s">
        <v>19</v>
      </c>
    </row>
    <row r="40" spans="1:5" x14ac:dyDescent="0.25">
      <c r="A40" s="1" t="s">
        <v>17</v>
      </c>
      <c r="B40" s="6" t="s">
        <v>135</v>
      </c>
      <c r="C40" s="6" t="s">
        <v>136</v>
      </c>
      <c r="D40" s="6">
        <v>2</v>
      </c>
      <c r="E40" s="3" t="s">
        <v>44</v>
      </c>
    </row>
    <row r="41" spans="1:5" x14ac:dyDescent="0.25">
      <c r="A41" s="1" t="s">
        <v>17</v>
      </c>
      <c r="B41" s="6" t="s">
        <v>138</v>
      </c>
      <c r="C41" s="6" t="s">
        <v>139</v>
      </c>
      <c r="D41" s="6">
        <v>2</v>
      </c>
      <c r="E41" s="3" t="s">
        <v>44</v>
      </c>
    </row>
    <row r="42" spans="1:5" x14ac:dyDescent="0.25">
      <c r="A42" s="1" t="s">
        <v>17</v>
      </c>
      <c r="B42" s="6" t="s">
        <v>140</v>
      </c>
      <c r="C42" s="6" t="s">
        <v>141</v>
      </c>
      <c r="D42" s="6">
        <v>7</v>
      </c>
      <c r="E42" s="3" t="s">
        <v>24</v>
      </c>
    </row>
    <row r="43" spans="1:5" x14ac:dyDescent="0.25">
      <c r="A43" s="1" t="s">
        <v>17</v>
      </c>
      <c r="B43" s="6" t="s">
        <v>140</v>
      </c>
      <c r="C43" s="6" t="s">
        <v>141</v>
      </c>
      <c r="D43" s="6">
        <v>14</v>
      </c>
      <c r="E43" s="3" t="s">
        <v>25</v>
      </c>
    </row>
    <row r="44" spans="1:5" x14ac:dyDescent="0.25">
      <c r="A44" s="1" t="s">
        <v>17</v>
      </c>
      <c r="B44" s="6" t="s">
        <v>140</v>
      </c>
      <c r="C44" s="6" t="s">
        <v>141</v>
      </c>
      <c r="D44" s="6">
        <v>16</v>
      </c>
      <c r="E44" s="3" t="s">
        <v>143</v>
      </c>
    </row>
    <row r="45" spans="1:5" x14ac:dyDescent="0.25">
      <c r="A45" s="1" t="s">
        <v>17</v>
      </c>
      <c r="B45" s="6" t="s">
        <v>140</v>
      </c>
      <c r="C45" s="6" t="s">
        <v>141</v>
      </c>
      <c r="D45" s="6">
        <v>6</v>
      </c>
      <c r="E45" s="3" t="s">
        <v>26</v>
      </c>
    </row>
    <row r="46" spans="1:5" x14ac:dyDescent="0.25">
      <c r="A46" s="1" t="s">
        <v>17</v>
      </c>
      <c r="B46" s="6" t="s">
        <v>140</v>
      </c>
      <c r="C46" s="6" t="s">
        <v>141</v>
      </c>
      <c r="D46" s="6">
        <v>7</v>
      </c>
      <c r="E46" s="3" t="s">
        <v>19</v>
      </c>
    </row>
    <row r="47" spans="1:5" x14ac:dyDescent="0.25">
      <c r="A47" s="1" t="s">
        <v>17</v>
      </c>
      <c r="B47" s="6" t="s">
        <v>140</v>
      </c>
      <c r="C47" s="6" t="s">
        <v>141</v>
      </c>
      <c r="D47" s="6">
        <v>8</v>
      </c>
      <c r="E47" s="3" t="s">
        <v>82</v>
      </c>
    </row>
    <row r="48" spans="1:5" x14ac:dyDescent="0.25">
      <c r="A48" s="1" t="s">
        <v>17</v>
      </c>
      <c r="B48" s="6" t="s">
        <v>140</v>
      </c>
      <c r="C48" s="6" t="s">
        <v>141</v>
      </c>
      <c r="D48" s="6">
        <v>8</v>
      </c>
      <c r="E48" s="3" t="s">
        <v>44</v>
      </c>
    </row>
    <row r="49" spans="1:5" x14ac:dyDescent="0.25">
      <c r="A49" s="1" t="s">
        <v>17</v>
      </c>
      <c r="B49" s="6" t="s">
        <v>140</v>
      </c>
      <c r="C49" s="6" t="s">
        <v>141</v>
      </c>
      <c r="D49" s="6">
        <v>4</v>
      </c>
      <c r="E49" s="3" t="s">
        <v>119</v>
      </c>
    </row>
    <row r="50" spans="1:5" x14ac:dyDescent="0.25">
      <c r="D50">
        <f>SUM(D1:D49)</f>
        <v>390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Santhosh Covindarassou</dc:creator>
  <cp:lastModifiedBy>Franck Ourion</cp:lastModifiedBy>
  <dcterms:created xsi:type="dcterms:W3CDTF">2019-01-24T14:27:00Z</dcterms:created>
  <dcterms:modified xsi:type="dcterms:W3CDTF">2020-11-06T08:21:13Z</dcterms:modified>
</cp:coreProperties>
</file>